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ufabc\share\CCNH\ccnh\03 - Divisão Acadêmica\01 - Ensino\04 - Demandas Alunos\Integralização\MODELOS\Arquivos site\"/>
    </mc:Choice>
  </mc:AlternateContent>
  <bookViews>
    <workbookView xWindow="240" yWindow="190" windowWidth="15580" windowHeight="9720" tabRatio="468"/>
  </bookViews>
  <sheets>
    <sheet name="Colar histórico" sheetId="4" r:id="rId1"/>
    <sheet name="Resumo" sheetId="17" r:id="rId2"/>
    <sheet name="Obrigatórias Específicas" sheetId="13" r:id="rId3"/>
    <sheet name="Limitadas" sheetId="14" r:id="rId4"/>
    <sheet name="Convalidações" sheetId="15" state="hidden" r:id="rId5"/>
  </sheets>
  <externalReferences>
    <externalReference r:id="rId6"/>
  </externalReferences>
  <definedNames>
    <definedName name="_xlnm._FilterDatabase" localSheetId="0" hidden="1">'Colar histórico'!$A$20:$F$69</definedName>
    <definedName name="_xlnm._FilterDatabase" localSheetId="4" hidden="1">Convalidações!$A$1:$D$56</definedName>
    <definedName name="_xlnm.Print_Area" localSheetId="1">Resumo!$B$2:$P$27</definedName>
  </definedNames>
  <calcPr calcId="162913"/>
</workbook>
</file>

<file path=xl/calcChain.xml><?xml version="1.0" encoding="utf-8"?>
<calcChain xmlns="http://schemas.openxmlformats.org/spreadsheetml/2006/main">
  <c r="I32" i="14" l="1"/>
  <c r="K32" i="14" s="1"/>
  <c r="B32" i="14"/>
  <c r="N32" i="14" l="1"/>
  <c r="M32" i="14"/>
  <c r="L32" i="14"/>
  <c r="O32" i="14" s="1"/>
  <c r="J32" i="14"/>
  <c r="K26" i="17"/>
  <c r="F28" i="17"/>
  <c r="K22" i="17"/>
  <c r="K21" i="17"/>
  <c r="K20" i="17"/>
  <c r="Q32" i="14" l="1"/>
  <c r="P32" i="14"/>
  <c r="CQ280" i="4"/>
  <c r="CQ279" i="4"/>
  <c r="CQ278" i="4"/>
  <c r="CQ277" i="4"/>
  <c r="CQ276" i="4"/>
  <c r="CQ275" i="4"/>
  <c r="CQ274" i="4"/>
  <c r="CQ273" i="4"/>
  <c r="CQ272" i="4"/>
  <c r="CQ271" i="4"/>
  <c r="CQ270" i="4"/>
  <c r="CQ269" i="4"/>
  <c r="CQ268" i="4"/>
  <c r="CQ267" i="4"/>
  <c r="CQ266" i="4"/>
  <c r="CQ265" i="4"/>
  <c r="CQ264" i="4"/>
  <c r="CQ263" i="4"/>
  <c r="CQ262" i="4"/>
  <c r="CQ261" i="4"/>
  <c r="CQ260" i="4"/>
  <c r="CQ259" i="4"/>
  <c r="CQ258" i="4"/>
  <c r="CQ257" i="4"/>
  <c r="CQ256" i="4"/>
  <c r="CQ255" i="4"/>
  <c r="CQ254" i="4"/>
  <c r="CQ253" i="4"/>
  <c r="CQ252" i="4"/>
  <c r="CQ251" i="4"/>
  <c r="CQ250" i="4"/>
  <c r="CQ249" i="4"/>
  <c r="CQ248" i="4"/>
  <c r="CQ247" i="4"/>
  <c r="CQ246" i="4"/>
  <c r="CQ245" i="4"/>
  <c r="CQ244" i="4"/>
  <c r="CQ243" i="4"/>
  <c r="CQ242" i="4"/>
  <c r="CQ241" i="4"/>
  <c r="CQ240" i="4"/>
  <c r="CQ239" i="4"/>
  <c r="CQ238" i="4"/>
  <c r="CQ237" i="4"/>
  <c r="CQ236" i="4"/>
  <c r="CQ235" i="4"/>
  <c r="CQ234" i="4"/>
  <c r="CQ233" i="4"/>
  <c r="CQ232" i="4"/>
  <c r="CQ231" i="4"/>
  <c r="CQ230" i="4"/>
  <c r="CQ229" i="4"/>
  <c r="CQ228" i="4"/>
  <c r="CQ227" i="4"/>
  <c r="CQ226" i="4"/>
  <c r="CQ225" i="4"/>
  <c r="CQ224" i="4"/>
  <c r="CQ223" i="4"/>
  <c r="CQ222" i="4"/>
  <c r="CQ221" i="4"/>
  <c r="CQ220" i="4"/>
  <c r="CQ219" i="4"/>
  <c r="CQ218" i="4"/>
  <c r="CQ217" i="4"/>
  <c r="CQ216" i="4"/>
  <c r="CQ215" i="4"/>
  <c r="CQ214" i="4"/>
  <c r="CQ213" i="4"/>
  <c r="CQ212" i="4"/>
  <c r="CQ211" i="4"/>
  <c r="CQ210" i="4"/>
  <c r="CQ209" i="4"/>
  <c r="CQ208" i="4"/>
  <c r="CQ207" i="4"/>
  <c r="CQ206" i="4"/>
  <c r="CQ205" i="4"/>
  <c r="CQ204" i="4"/>
  <c r="CQ203" i="4"/>
  <c r="CQ202" i="4"/>
  <c r="CQ201" i="4"/>
  <c r="CQ200" i="4"/>
  <c r="CQ199" i="4"/>
  <c r="CQ198" i="4"/>
  <c r="CQ197" i="4"/>
  <c r="CQ196" i="4"/>
  <c r="CQ195" i="4"/>
  <c r="CQ194" i="4"/>
  <c r="CQ193" i="4"/>
  <c r="CQ192" i="4"/>
  <c r="CQ191" i="4"/>
  <c r="CQ190" i="4"/>
  <c r="CQ189" i="4"/>
  <c r="CQ188" i="4"/>
  <c r="CQ187" i="4"/>
  <c r="CQ186" i="4"/>
  <c r="CQ185" i="4"/>
  <c r="CQ184" i="4"/>
  <c r="CQ183" i="4"/>
  <c r="CQ182" i="4"/>
  <c r="CQ181" i="4"/>
  <c r="CQ180" i="4"/>
  <c r="CQ179" i="4"/>
  <c r="CQ178" i="4"/>
  <c r="CQ177" i="4"/>
  <c r="CQ176" i="4"/>
  <c r="CQ175" i="4"/>
  <c r="CQ174" i="4"/>
  <c r="CQ173" i="4"/>
  <c r="CQ172" i="4"/>
  <c r="CQ171" i="4"/>
  <c r="CQ170" i="4"/>
  <c r="CQ169" i="4"/>
  <c r="CQ168" i="4"/>
  <c r="CQ167" i="4"/>
  <c r="CQ166" i="4"/>
  <c r="CQ165" i="4"/>
  <c r="CQ164" i="4"/>
  <c r="CQ163" i="4"/>
  <c r="CQ162" i="4"/>
  <c r="CQ161" i="4"/>
  <c r="CQ160" i="4"/>
  <c r="CQ159" i="4"/>
  <c r="CQ158" i="4"/>
  <c r="CQ157" i="4"/>
  <c r="CQ156" i="4"/>
  <c r="CQ155" i="4"/>
  <c r="CQ154" i="4"/>
  <c r="CQ153" i="4"/>
  <c r="CQ152" i="4"/>
  <c r="CQ151" i="4"/>
  <c r="CQ150" i="4"/>
  <c r="CQ149" i="4"/>
  <c r="CQ148" i="4"/>
  <c r="CQ147" i="4"/>
  <c r="CQ146" i="4"/>
  <c r="CQ145" i="4"/>
  <c r="CQ144" i="4"/>
  <c r="CQ143" i="4"/>
  <c r="CQ142" i="4"/>
  <c r="CQ141" i="4"/>
  <c r="CQ140" i="4"/>
  <c r="CQ139" i="4"/>
  <c r="CQ138" i="4"/>
  <c r="CQ137" i="4"/>
  <c r="CQ136" i="4"/>
  <c r="CQ135" i="4"/>
  <c r="CQ134" i="4"/>
  <c r="CQ133" i="4"/>
  <c r="CQ132" i="4"/>
  <c r="CQ131" i="4"/>
  <c r="CQ130" i="4"/>
  <c r="CQ129" i="4"/>
  <c r="CQ128" i="4"/>
  <c r="CQ127" i="4"/>
  <c r="CQ126" i="4"/>
  <c r="CQ125" i="4"/>
  <c r="CQ124" i="4"/>
  <c r="CQ123" i="4"/>
  <c r="CQ122" i="4"/>
  <c r="CQ121" i="4"/>
  <c r="CQ120" i="4"/>
  <c r="CQ119" i="4"/>
  <c r="CQ118" i="4"/>
  <c r="CQ117" i="4"/>
  <c r="CQ116" i="4"/>
  <c r="CQ115" i="4"/>
  <c r="CQ114" i="4"/>
  <c r="CQ113" i="4"/>
  <c r="CQ112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T25" i="4" l="1"/>
  <c r="K25" i="17" s="1"/>
  <c r="B24" i="13"/>
  <c r="I24" i="13"/>
  <c r="K24" i="13" s="1"/>
  <c r="J24" i="13" l="1"/>
  <c r="I5" i="14" l="1"/>
  <c r="J5" i="14" s="1"/>
  <c r="I6" i="14"/>
  <c r="J6" i="14" s="1"/>
  <c r="I7" i="14"/>
  <c r="J7" i="14" s="1"/>
  <c r="I8" i="14"/>
  <c r="J8" i="14" s="1"/>
  <c r="I9" i="14"/>
  <c r="J9" i="14" s="1"/>
  <c r="I10" i="14"/>
  <c r="J10" i="14" s="1"/>
  <c r="I11" i="14"/>
  <c r="J11" i="14" s="1"/>
  <c r="I12" i="14"/>
  <c r="J12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0" i="14"/>
  <c r="J20" i="14" s="1"/>
  <c r="I21" i="14"/>
  <c r="J21" i="14" s="1"/>
  <c r="I22" i="14"/>
  <c r="J22" i="14" s="1"/>
  <c r="I23" i="14"/>
  <c r="J23" i="14" s="1"/>
  <c r="I24" i="14"/>
  <c r="J24" i="14" s="1"/>
  <c r="I25" i="14"/>
  <c r="J25" i="14" s="1"/>
  <c r="I26" i="14"/>
  <c r="J26" i="14" s="1"/>
  <c r="I27" i="14"/>
  <c r="J27" i="14" s="1"/>
  <c r="I28" i="14"/>
  <c r="J28" i="14" s="1"/>
  <c r="I29" i="14"/>
  <c r="J29" i="14" s="1"/>
  <c r="I30" i="14"/>
  <c r="J30" i="14" s="1"/>
  <c r="I31" i="14"/>
  <c r="J31" i="14" s="1"/>
  <c r="I5" i="13"/>
  <c r="J5" i="13" s="1"/>
  <c r="I6" i="13"/>
  <c r="J6" i="13" s="1"/>
  <c r="I7" i="13"/>
  <c r="J7" i="13" s="1"/>
  <c r="I8" i="13"/>
  <c r="J8" i="13" s="1"/>
  <c r="I9" i="13"/>
  <c r="J9" i="13" s="1"/>
  <c r="I10" i="13"/>
  <c r="J10" i="13" s="1"/>
  <c r="I11" i="13"/>
  <c r="J11" i="13" s="1"/>
  <c r="I12" i="13"/>
  <c r="J12" i="13" s="1"/>
  <c r="I13" i="13"/>
  <c r="J13" i="13" s="1"/>
  <c r="I14" i="13"/>
  <c r="J14" i="13" s="1"/>
  <c r="I15" i="13"/>
  <c r="J15" i="13" s="1"/>
  <c r="I16" i="13"/>
  <c r="J16" i="13" s="1"/>
  <c r="I17" i="13"/>
  <c r="J17" i="13" s="1"/>
  <c r="I18" i="13"/>
  <c r="J18" i="13" s="1"/>
  <c r="I19" i="13"/>
  <c r="J19" i="13" s="1"/>
  <c r="I20" i="13"/>
  <c r="J20" i="13" s="1"/>
  <c r="I21" i="13"/>
  <c r="J21" i="13" s="1"/>
  <c r="I22" i="13"/>
  <c r="J22" i="13" s="1"/>
  <c r="I23" i="13"/>
  <c r="J23" i="13" s="1"/>
  <c r="CP280" i="4" l="1"/>
  <c r="CN280" i="4"/>
  <c r="CO280" i="4" s="1"/>
  <c r="CP279" i="4"/>
  <c r="CN279" i="4"/>
  <c r="CO279" i="4" s="1"/>
  <c r="CP278" i="4"/>
  <c r="CN278" i="4"/>
  <c r="CO278" i="4" s="1"/>
  <c r="CP277" i="4"/>
  <c r="CN277" i="4"/>
  <c r="CO277" i="4" s="1"/>
  <c r="CP276" i="4"/>
  <c r="CN276" i="4"/>
  <c r="CO276" i="4" s="1"/>
  <c r="CP275" i="4"/>
  <c r="CN275" i="4"/>
  <c r="CO275" i="4" s="1"/>
  <c r="CP274" i="4"/>
  <c r="CN274" i="4"/>
  <c r="CO274" i="4" s="1"/>
  <c r="CP273" i="4"/>
  <c r="CN273" i="4"/>
  <c r="CO273" i="4" s="1"/>
  <c r="CP272" i="4"/>
  <c r="CN272" i="4"/>
  <c r="CO272" i="4" s="1"/>
  <c r="CP271" i="4"/>
  <c r="CN271" i="4"/>
  <c r="CO271" i="4" s="1"/>
  <c r="CP270" i="4"/>
  <c r="CN270" i="4"/>
  <c r="CO270" i="4" s="1"/>
  <c r="CP269" i="4"/>
  <c r="CN269" i="4"/>
  <c r="CO269" i="4" s="1"/>
  <c r="CP268" i="4"/>
  <c r="CN268" i="4"/>
  <c r="CO268" i="4" s="1"/>
  <c r="CP267" i="4"/>
  <c r="CN267" i="4"/>
  <c r="CO267" i="4" s="1"/>
  <c r="CP266" i="4"/>
  <c r="CN266" i="4"/>
  <c r="CO266" i="4" s="1"/>
  <c r="CP265" i="4"/>
  <c r="CN265" i="4"/>
  <c r="CO265" i="4" s="1"/>
  <c r="CP264" i="4"/>
  <c r="CN264" i="4"/>
  <c r="CO264" i="4" s="1"/>
  <c r="CP263" i="4"/>
  <c r="CN263" i="4"/>
  <c r="CO263" i="4" s="1"/>
  <c r="CP262" i="4"/>
  <c r="CN262" i="4"/>
  <c r="CO262" i="4" s="1"/>
  <c r="CP261" i="4"/>
  <c r="CN261" i="4"/>
  <c r="CO261" i="4" s="1"/>
  <c r="CP260" i="4"/>
  <c r="CN260" i="4"/>
  <c r="CO260" i="4" s="1"/>
  <c r="CP259" i="4"/>
  <c r="CN259" i="4"/>
  <c r="CO259" i="4" s="1"/>
  <c r="CP258" i="4"/>
  <c r="CN258" i="4"/>
  <c r="CO258" i="4" s="1"/>
  <c r="CP257" i="4"/>
  <c r="CN257" i="4"/>
  <c r="CO257" i="4" s="1"/>
  <c r="CP256" i="4"/>
  <c r="CN256" i="4"/>
  <c r="CO256" i="4" s="1"/>
  <c r="CP255" i="4"/>
  <c r="CN255" i="4"/>
  <c r="CO255" i="4" s="1"/>
  <c r="CP254" i="4"/>
  <c r="CN254" i="4"/>
  <c r="CO254" i="4" s="1"/>
  <c r="CP253" i="4"/>
  <c r="CN253" i="4"/>
  <c r="CO253" i="4" s="1"/>
  <c r="CP252" i="4"/>
  <c r="CN252" i="4"/>
  <c r="CO252" i="4" s="1"/>
  <c r="CP251" i="4"/>
  <c r="CN251" i="4"/>
  <c r="CO251" i="4" s="1"/>
  <c r="CP250" i="4"/>
  <c r="CN250" i="4"/>
  <c r="CO250" i="4" s="1"/>
  <c r="CP249" i="4"/>
  <c r="CN249" i="4"/>
  <c r="CO249" i="4" s="1"/>
  <c r="CP248" i="4"/>
  <c r="CN248" i="4"/>
  <c r="CO248" i="4" s="1"/>
  <c r="CP247" i="4"/>
  <c r="CN247" i="4"/>
  <c r="CO247" i="4" s="1"/>
  <c r="CP246" i="4"/>
  <c r="CN246" i="4"/>
  <c r="CO246" i="4" s="1"/>
  <c r="CP245" i="4"/>
  <c r="CN245" i="4"/>
  <c r="CO245" i="4" s="1"/>
  <c r="CP244" i="4"/>
  <c r="CN244" i="4"/>
  <c r="CO244" i="4" s="1"/>
  <c r="CP243" i="4"/>
  <c r="CN243" i="4"/>
  <c r="CO243" i="4" s="1"/>
  <c r="CP242" i="4"/>
  <c r="CN242" i="4"/>
  <c r="CO242" i="4" s="1"/>
  <c r="CP241" i="4"/>
  <c r="CN241" i="4"/>
  <c r="CO241" i="4" s="1"/>
  <c r="CP240" i="4"/>
  <c r="CN240" i="4"/>
  <c r="CO240" i="4" s="1"/>
  <c r="CP239" i="4"/>
  <c r="CN239" i="4"/>
  <c r="CO239" i="4" s="1"/>
  <c r="CP238" i="4"/>
  <c r="CN238" i="4"/>
  <c r="CO238" i="4" s="1"/>
  <c r="CP237" i="4"/>
  <c r="CN237" i="4"/>
  <c r="CO237" i="4" s="1"/>
  <c r="CP236" i="4"/>
  <c r="CN236" i="4"/>
  <c r="CO236" i="4" s="1"/>
  <c r="CP235" i="4"/>
  <c r="CN235" i="4"/>
  <c r="CO235" i="4" s="1"/>
  <c r="CP234" i="4"/>
  <c r="CN234" i="4"/>
  <c r="CO234" i="4" s="1"/>
  <c r="CP233" i="4"/>
  <c r="CN233" i="4"/>
  <c r="CO233" i="4" s="1"/>
  <c r="CP232" i="4"/>
  <c r="CN232" i="4"/>
  <c r="CO232" i="4" s="1"/>
  <c r="CP231" i="4"/>
  <c r="CN231" i="4"/>
  <c r="CO231" i="4" s="1"/>
  <c r="CP230" i="4"/>
  <c r="CN230" i="4"/>
  <c r="CO230" i="4" s="1"/>
  <c r="CP229" i="4"/>
  <c r="CN229" i="4"/>
  <c r="CO229" i="4" s="1"/>
  <c r="CP228" i="4"/>
  <c r="CN228" i="4"/>
  <c r="CO228" i="4" s="1"/>
  <c r="CP227" i="4"/>
  <c r="CN227" i="4"/>
  <c r="CO227" i="4" s="1"/>
  <c r="CP226" i="4"/>
  <c r="CN226" i="4"/>
  <c r="CO226" i="4" s="1"/>
  <c r="CP225" i="4"/>
  <c r="CN225" i="4"/>
  <c r="CO225" i="4" s="1"/>
  <c r="CP224" i="4"/>
  <c r="CN224" i="4"/>
  <c r="CO224" i="4" s="1"/>
  <c r="CP223" i="4"/>
  <c r="CN223" i="4"/>
  <c r="CO223" i="4" s="1"/>
  <c r="CP222" i="4"/>
  <c r="CN222" i="4"/>
  <c r="CO222" i="4" s="1"/>
  <c r="CP221" i="4"/>
  <c r="CN221" i="4"/>
  <c r="CO221" i="4" s="1"/>
  <c r="CP220" i="4"/>
  <c r="CN220" i="4"/>
  <c r="CO220" i="4" s="1"/>
  <c r="CP219" i="4"/>
  <c r="CN219" i="4"/>
  <c r="CO219" i="4" s="1"/>
  <c r="CP218" i="4"/>
  <c r="CN218" i="4"/>
  <c r="CO218" i="4" s="1"/>
  <c r="CP217" i="4"/>
  <c r="CN217" i="4"/>
  <c r="CO217" i="4" s="1"/>
  <c r="CP216" i="4"/>
  <c r="CN216" i="4"/>
  <c r="CO216" i="4" s="1"/>
  <c r="CP215" i="4"/>
  <c r="CN215" i="4"/>
  <c r="CO215" i="4" s="1"/>
  <c r="CP214" i="4"/>
  <c r="CN214" i="4"/>
  <c r="CO214" i="4" s="1"/>
  <c r="CP213" i="4"/>
  <c r="CN213" i="4"/>
  <c r="CO213" i="4" s="1"/>
  <c r="CP212" i="4"/>
  <c r="CN212" i="4"/>
  <c r="CO212" i="4" s="1"/>
  <c r="CP211" i="4"/>
  <c r="CN211" i="4"/>
  <c r="CO211" i="4" s="1"/>
  <c r="CP210" i="4"/>
  <c r="CN210" i="4"/>
  <c r="CO210" i="4" s="1"/>
  <c r="CP209" i="4"/>
  <c r="CN209" i="4"/>
  <c r="CO209" i="4" s="1"/>
  <c r="CP208" i="4"/>
  <c r="CN208" i="4"/>
  <c r="CO208" i="4" s="1"/>
  <c r="CP207" i="4"/>
  <c r="CN207" i="4"/>
  <c r="CO207" i="4" s="1"/>
  <c r="CP206" i="4"/>
  <c r="CN206" i="4"/>
  <c r="CO206" i="4" s="1"/>
  <c r="CP205" i="4"/>
  <c r="CN205" i="4"/>
  <c r="CO205" i="4" s="1"/>
  <c r="CP204" i="4"/>
  <c r="CN204" i="4"/>
  <c r="CO204" i="4" s="1"/>
  <c r="CP203" i="4"/>
  <c r="CN203" i="4"/>
  <c r="CO203" i="4" s="1"/>
  <c r="CP202" i="4"/>
  <c r="CN202" i="4"/>
  <c r="CO202" i="4" s="1"/>
  <c r="CP201" i="4"/>
  <c r="CN201" i="4"/>
  <c r="CO201" i="4" s="1"/>
  <c r="CP200" i="4"/>
  <c r="CN200" i="4"/>
  <c r="CO200" i="4" s="1"/>
  <c r="CP199" i="4"/>
  <c r="CN199" i="4"/>
  <c r="CO199" i="4" s="1"/>
  <c r="CP198" i="4"/>
  <c r="CN198" i="4"/>
  <c r="CO198" i="4" s="1"/>
  <c r="CP197" i="4"/>
  <c r="CN197" i="4"/>
  <c r="CO197" i="4" s="1"/>
  <c r="CP196" i="4"/>
  <c r="CN196" i="4"/>
  <c r="CO196" i="4" s="1"/>
  <c r="CP195" i="4"/>
  <c r="CN195" i="4"/>
  <c r="CO195" i="4" s="1"/>
  <c r="CP194" i="4"/>
  <c r="CN194" i="4"/>
  <c r="CO194" i="4" s="1"/>
  <c r="CP193" i="4"/>
  <c r="CN193" i="4"/>
  <c r="CO193" i="4" s="1"/>
  <c r="CP192" i="4"/>
  <c r="CN192" i="4"/>
  <c r="CO192" i="4" s="1"/>
  <c r="CP191" i="4"/>
  <c r="CN191" i="4"/>
  <c r="CO191" i="4" s="1"/>
  <c r="CP190" i="4"/>
  <c r="CN190" i="4"/>
  <c r="CO190" i="4" s="1"/>
  <c r="CP189" i="4"/>
  <c r="CN189" i="4"/>
  <c r="CO189" i="4" s="1"/>
  <c r="CP188" i="4"/>
  <c r="CN188" i="4"/>
  <c r="CO188" i="4" s="1"/>
  <c r="CP187" i="4"/>
  <c r="CN187" i="4"/>
  <c r="CO187" i="4" s="1"/>
  <c r="CP186" i="4"/>
  <c r="CN186" i="4"/>
  <c r="CO186" i="4" s="1"/>
  <c r="CP185" i="4"/>
  <c r="CN185" i="4"/>
  <c r="CO185" i="4" s="1"/>
  <c r="CP184" i="4"/>
  <c r="CN184" i="4"/>
  <c r="CO184" i="4" s="1"/>
  <c r="CP183" i="4"/>
  <c r="CN183" i="4"/>
  <c r="CO183" i="4" s="1"/>
  <c r="CP182" i="4"/>
  <c r="CN182" i="4"/>
  <c r="CO182" i="4" s="1"/>
  <c r="CP181" i="4"/>
  <c r="CN181" i="4"/>
  <c r="CO181" i="4" s="1"/>
  <c r="CP180" i="4"/>
  <c r="CN180" i="4"/>
  <c r="CO180" i="4" s="1"/>
  <c r="CP179" i="4"/>
  <c r="CN179" i="4"/>
  <c r="CO179" i="4" s="1"/>
  <c r="CP178" i="4"/>
  <c r="CN178" i="4"/>
  <c r="CO178" i="4" s="1"/>
  <c r="CP177" i="4"/>
  <c r="CN177" i="4"/>
  <c r="CO177" i="4" s="1"/>
  <c r="CP176" i="4"/>
  <c r="CN176" i="4"/>
  <c r="CO176" i="4" s="1"/>
  <c r="CP175" i="4"/>
  <c r="CN175" i="4"/>
  <c r="CO175" i="4" s="1"/>
  <c r="CP174" i="4"/>
  <c r="CN174" i="4"/>
  <c r="CO174" i="4" s="1"/>
  <c r="CP173" i="4"/>
  <c r="CN173" i="4"/>
  <c r="CO173" i="4" s="1"/>
  <c r="CP172" i="4"/>
  <c r="CN172" i="4"/>
  <c r="CO172" i="4" s="1"/>
  <c r="CP171" i="4"/>
  <c r="CN171" i="4"/>
  <c r="CO171" i="4" s="1"/>
  <c r="CP170" i="4"/>
  <c r="CN170" i="4"/>
  <c r="CO170" i="4" s="1"/>
  <c r="CP169" i="4"/>
  <c r="CN169" i="4"/>
  <c r="CO169" i="4" s="1"/>
  <c r="CP168" i="4"/>
  <c r="CN168" i="4"/>
  <c r="CO168" i="4" s="1"/>
  <c r="CP167" i="4"/>
  <c r="CN167" i="4"/>
  <c r="CO167" i="4" s="1"/>
  <c r="CP166" i="4"/>
  <c r="CN166" i="4"/>
  <c r="CO166" i="4" s="1"/>
  <c r="CP165" i="4"/>
  <c r="CN165" i="4"/>
  <c r="CO165" i="4" s="1"/>
  <c r="CP164" i="4"/>
  <c r="CN164" i="4"/>
  <c r="CO164" i="4" s="1"/>
  <c r="CP163" i="4"/>
  <c r="CN163" i="4"/>
  <c r="CO163" i="4" s="1"/>
  <c r="CP162" i="4"/>
  <c r="CN162" i="4"/>
  <c r="CO162" i="4" s="1"/>
  <c r="CP161" i="4"/>
  <c r="CN161" i="4"/>
  <c r="CO161" i="4" s="1"/>
  <c r="CP160" i="4"/>
  <c r="CN160" i="4"/>
  <c r="CO160" i="4" s="1"/>
  <c r="CP159" i="4"/>
  <c r="CN159" i="4"/>
  <c r="CO159" i="4" s="1"/>
  <c r="CP158" i="4"/>
  <c r="CN158" i="4"/>
  <c r="CO158" i="4" s="1"/>
  <c r="CP157" i="4"/>
  <c r="CN157" i="4"/>
  <c r="CO157" i="4" s="1"/>
  <c r="CP156" i="4"/>
  <c r="CN156" i="4"/>
  <c r="CO156" i="4" s="1"/>
  <c r="CP155" i="4"/>
  <c r="CN155" i="4"/>
  <c r="CO155" i="4" s="1"/>
  <c r="CP154" i="4"/>
  <c r="CN154" i="4"/>
  <c r="CO154" i="4" s="1"/>
  <c r="CP153" i="4"/>
  <c r="CN153" i="4"/>
  <c r="CO153" i="4" s="1"/>
  <c r="CP152" i="4"/>
  <c r="CN152" i="4"/>
  <c r="CO152" i="4" s="1"/>
  <c r="CP151" i="4"/>
  <c r="CN151" i="4"/>
  <c r="CO151" i="4" s="1"/>
  <c r="CP150" i="4"/>
  <c r="CN150" i="4"/>
  <c r="CO150" i="4" s="1"/>
  <c r="CP149" i="4"/>
  <c r="CN149" i="4"/>
  <c r="CO149" i="4" s="1"/>
  <c r="CP148" i="4"/>
  <c r="CN148" i="4"/>
  <c r="CO148" i="4" s="1"/>
  <c r="CP147" i="4"/>
  <c r="CN147" i="4"/>
  <c r="CO147" i="4" s="1"/>
  <c r="CP146" i="4"/>
  <c r="CN146" i="4"/>
  <c r="CO146" i="4" s="1"/>
  <c r="CP145" i="4"/>
  <c r="CN145" i="4"/>
  <c r="CO145" i="4" s="1"/>
  <c r="CP144" i="4"/>
  <c r="CN144" i="4"/>
  <c r="CO144" i="4" s="1"/>
  <c r="CP143" i="4"/>
  <c r="CN143" i="4"/>
  <c r="CO143" i="4" s="1"/>
  <c r="CP142" i="4"/>
  <c r="CN142" i="4"/>
  <c r="CO142" i="4" s="1"/>
  <c r="CP141" i="4"/>
  <c r="CN141" i="4"/>
  <c r="CO141" i="4" s="1"/>
  <c r="CP140" i="4"/>
  <c r="CN140" i="4"/>
  <c r="CO140" i="4" s="1"/>
  <c r="CP139" i="4"/>
  <c r="CN139" i="4"/>
  <c r="CO139" i="4" s="1"/>
  <c r="CP138" i="4"/>
  <c r="CN138" i="4"/>
  <c r="CO138" i="4" s="1"/>
  <c r="CP137" i="4"/>
  <c r="CN137" i="4"/>
  <c r="CO137" i="4" s="1"/>
  <c r="CP136" i="4"/>
  <c r="CN136" i="4"/>
  <c r="CO136" i="4" s="1"/>
  <c r="CP135" i="4"/>
  <c r="CN135" i="4"/>
  <c r="CO135" i="4" s="1"/>
  <c r="CP134" i="4"/>
  <c r="CN134" i="4"/>
  <c r="CO134" i="4" s="1"/>
  <c r="CP133" i="4"/>
  <c r="CN133" i="4"/>
  <c r="CO133" i="4" s="1"/>
  <c r="CP132" i="4"/>
  <c r="CN132" i="4"/>
  <c r="CO132" i="4" s="1"/>
  <c r="CP131" i="4"/>
  <c r="CN131" i="4"/>
  <c r="CO131" i="4" s="1"/>
  <c r="CP130" i="4"/>
  <c r="CN130" i="4"/>
  <c r="CO130" i="4" s="1"/>
  <c r="CP129" i="4"/>
  <c r="CN129" i="4"/>
  <c r="CO129" i="4" s="1"/>
  <c r="CP128" i="4"/>
  <c r="CN128" i="4"/>
  <c r="CO128" i="4" s="1"/>
  <c r="CP127" i="4"/>
  <c r="CN127" i="4"/>
  <c r="CO127" i="4" s="1"/>
  <c r="CP126" i="4"/>
  <c r="CN126" i="4"/>
  <c r="CO126" i="4" s="1"/>
  <c r="CP125" i="4"/>
  <c r="CN125" i="4"/>
  <c r="CO125" i="4" s="1"/>
  <c r="CP124" i="4"/>
  <c r="CN124" i="4"/>
  <c r="CO124" i="4" s="1"/>
  <c r="CP123" i="4"/>
  <c r="CN123" i="4"/>
  <c r="CO123" i="4" s="1"/>
  <c r="CP122" i="4"/>
  <c r="CN122" i="4"/>
  <c r="CO122" i="4" s="1"/>
  <c r="CP121" i="4"/>
  <c r="CN121" i="4"/>
  <c r="CO121" i="4" s="1"/>
  <c r="CP120" i="4"/>
  <c r="CN120" i="4"/>
  <c r="CO120" i="4" s="1"/>
  <c r="CP119" i="4"/>
  <c r="CN119" i="4"/>
  <c r="CO119" i="4" s="1"/>
  <c r="CP118" i="4"/>
  <c r="CN118" i="4"/>
  <c r="CO118" i="4" s="1"/>
  <c r="CP117" i="4"/>
  <c r="CN117" i="4"/>
  <c r="CO117" i="4" s="1"/>
  <c r="CP116" i="4"/>
  <c r="CN116" i="4"/>
  <c r="CO116" i="4" s="1"/>
  <c r="CP115" i="4"/>
  <c r="CN115" i="4"/>
  <c r="CO115" i="4" s="1"/>
  <c r="CP114" i="4"/>
  <c r="CN114" i="4"/>
  <c r="CO114" i="4" s="1"/>
  <c r="CP113" i="4"/>
  <c r="CN113" i="4"/>
  <c r="CO113" i="4" s="1"/>
  <c r="CP112" i="4"/>
  <c r="CN112" i="4"/>
  <c r="CO112" i="4" s="1"/>
  <c r="CP111" i="4"/>
  <c r="CN111" i="4"/>
  <c r="CO111" i="4" s="1"/>
  <c r="CP110" i="4"/>
  <c r="CN110" i="4"/>
  <c r="CO110" i="4" s="1"/>
  <c r="CP109" i="4"/>
  <c r="CN109" i="4"/>
  <c r="CO109" i="4" s="1"/>
  <c r="CP108" i="4"/>
  <c r="CN108" i="4"/>
  <c r="CO108" i="4" s="1"/>
  <c r="CP107" i="4"/>
  <c r="CN107" i="4"/>
  <c r="CO107" i="4" s="1"/>
  <c r="CP106" i="4"/>
  <c r="CN106" i="4"/>
  <c r="CO106" i="4" s="1"/>
  <c r="CP105" i="4"/>
  <c r="CN105" i="4"/>
  <c r="CO105" i="4" s="1"/>
  <c r="CP104" i="4"/>
  <c r="CN104" i="4"/>
  <c r="CO104" i="4" s="1"/>
  <c r="CP103" i="4"/>
  <c r="CN103" i="4"/>
  <c r="CO103" i="4" s="1"/>
  <c r="CP102" i="4"/>
  <c r="CN102" i="4"/>
  <c r="CO102" i="4" s="1"/>
  <c r="CP101" i="4"/>
  <c r="CN101" i="4"/>
  <c r="CO101" i="4" s="1"/>
  <c r="CP100" i="4"/>
  <c r="CN100" i="4"/>
  <c r="CO100" i="4" s="1"/>
  <c r="CP99" i="4"/>
  <c r="CN99" i="4"/>
  <c r="CO99" i="4" s="1"/>
  <c r="CP98" i="4"/>
  <c r="CN98" i="4"/>
  <c r="CO98" i="4" s="1"/>
  <c r="CP97" i="4"/>
  <c r="CN97" i="4"/>
  <c r="CO97" i="4" s="1"/>
  <c r="CP96" i="4"/>
  <c r="CN96" i="4"/>
  <c r="CO96" i="4" s="1"/>
  <c r="CP95" i="4"/>
  <c r="CN95" i="4"/>
  <c r="CO95" i="4" s="1"/>
  <c r="CP94" i="4"/>
  <c r="CN94" i="4"/>
  <c r="CO94" i="4" s="1"/>
  <c r="CP93" i="4"/>
  <c r="CN93" i="4"/>
  <c r="CO93" i="4" s="1"/>
  <c r="CP92" i="4"/>
  <c r="CN92" i="4"/>
  <c r="CO92" i="4" s="1"/>
  <c r="CP91" i="4"/>
  <c r="CN91" i="4"/>
  <c r="CO91" i="4" s="1"/>
  <c r="CP90" i="4"/>
  <c r="CN90" i="4"/>
  <c r="CO90" i="4" s="1"/>
  <c r="CP89" i="4"/>
  <c r="CN89" i="4"/>
  <c r="CO89" i="4" s="1"/>
  <c r="CP88" i="4"/>
  <c r="CN88" i="4"/>
  <c r="CO88" i="4" s="1"/>
  <c r="CP87" i="4"/>
  <c r="CN87" i="4"/>
  <c r="CO87" i="4" s="1"/>
  <c r="CP86" i="4"/>
  <c r="CN86" i="4"/>
  <c r="CO86" i="4" s="1"/>
  <c r="CP85" i="4"/>
  <c r="CN85" i="4"/>
  <c r="CO85" i="4" s="1"/>
  <c r="CP84" i="4"/>
  <c r="CN84" i="4"/>
  <c r="CO84" i="4" s="1"/>
  <c r="CP83" i="4"/>
  <c r="CN83" i="4"/>
  <c r="CO83" i="4" s="1"/>
  <c r="CP82" i="4"/>
  <c r="CN82" i="4"/>
  <c r="CO82" i="4" s="1"/>
  <c r="CP81" i="4"/>
  <c r="CN81" i="4"/>
  <c r="CO81" i="4" s="1"/>
  <c r="CP80" i="4"/>
  <c r="CN80" i="4"/>
  <c r="CO80" i="4" s="1"/>
  <c r="CP79" i="4"/>
  <c r="CN79" i="4"/>
  <c r="CO79" i="4" s="1"/>
  <c r="CP78" i="4"/>
  <c r="CN78" i="4"/>
  <c r="CO78" i="4" s="1"/>
  <c r="CP77" i="4"/>
  <c r="CN77" i="4"/>
  <c r="CO77" i="4" s="1"/>
  <c r="CP76" i="4"/>
  <c r="CN76" i="4"/>
  <c r="CO76" i="4" s="1"/>
  <c r="CP75" i="4"/>
  <c r="CN75" i="4"/>
  <c r="CO75" i="4" s="1"/>
  <c r="CP74" i="4"/>
  <c r="CN74" i="4"/>
  <c r="CO74" i="4" s="1"/>
  <c r="CP73" i="4"/>
  <c r="CN73" i="4"/>
  <c r="CO73" i="4" s="1"/>
  <c r="CP72" i="4"/>
  <c r="CN72" i="4"/>
  <c r="CO72" i="4" s="1"/>
  <c r="CP71" i="4"/>
  <c r="CN71" i="4"/>
  <c r="CO71" i="4" s="1"/>
  <c r="CP70" i="4"/>
  <c r="CN70" i="4"/>
  <c r="CO70" i="4" s="1"/>
  <c r="CP69" i="4"/>
  <c r="CN69" i="4"/>
  <c r="CO69" i="4" s="1"/>
  <c r="CP68" i="4"/>
  <c r="CN68" i="4"/>
  <c r="CO68" i="4" s="1"/>
  <c r="CP67" i="4"/>
  <c r="CN67" i="4"/>
  <c r="CO67" i="4" s="1"/>
  <c r="CP66" i="4"/>
  <c r="CN66" i="4"/>
  <c r="CO66" i="4" s="1"/>
  <c r="CP65" i="4"/>
  <c r="CN65" i="4"/>
  <c r="CO65" i="4" s="1"/>
  <c r="CP64" i="4"/>
  <c r="CN64" i="4"/>
  <c r="CO64" i="4" s="1"/>
  <c r="CP63" i="4"/>
  <c r="CN63" i="4"/>
  <c r="CO63" i="4" s="1"/>
  <c r="CP62" i="4"/>
  <c r="CN62" i="4"/>
  <c r="CO62" i="4" s="1"/>
  <c r="CP61" i="4"/>
  <c r="CN61" i="4"/>
  <c r="CO61" i="4" s="1"/>
  <c r="CP60" i="4"/>
  <c r="CN60" i="4"/>
  <c r="CO60" i="4" s="1"/>
  <c r="CP59" i="4"/>
  <c r="CN59" i="4"/>
  <c r="CO59" i="4" s="1"/>
  <c r="CP58" i="4"/>
  <c r="CN58" i="4"/>
  <c r="CO58" i="4" s="1"/>
  <c r="CP57" i="4"/>
  <c r="CN57" i="4"/>
  <c r="CO57" i="4" s="1"/>
  <c r="CP56" i="4"/>
  <c r="CN56" i="4"/>
  <c r="CO56" i="4" s="1"/>
  <c r="CP55" i="4"/>
  <c r="CN55" i="4"/>
  <c r="CO55" i="4" s="1"/>
  <c r="CP54" i="4"/>
  <c r="CN54" i="4"/>
  <c r="CO54" i="4" s="1"/>
  <c r="CP53" i="4"/>
  <c r="CN53" i="4"/>
  <c r="CO53" i="4" s="1"/>
  <c r="CP52" i="4"/>
  <c r="CN52" i="4"/>
  <c r="CO52" i="4" s="1"/>
  <c r="CP51" i="4"/>
  <c r="CN51" i="4"/>
  <c r="CO51" i="4" s="1"/>
  <c r="CP50" i="4"/>
  <c r="CN50" i="4"/>
  <c r="CO50" i="4" s="1"/>
  <c r="CP49" i="4"/>
  <c r="CN49" i="4"/>
  <c r="CO49" i="4" s="1"/>
  <c r="CP48" i="4"/>
  <c r="CN48" i="4"/>
  <c r="CO48" i="4" s="1"/>
  <c r="CP47" i="4"/>
  <c r="CN47" i="4"/>
  <c r="CO47" i="4" s="1"/>
  <c r="CP46" i="4"/>
  <c r="CN46" i="4"/>
  <c r="CO46" i="4" s="1"/>
  <c r="CP45" i="4"/>
  <c r="CN45" i="4"/>
  <c r="CO45" i="4" s="1"/>
  <c r="CP44" i="4"/>
  <c r="CN44" i="4"/>
  <c r="CO44" i="4" s="1"/>
  <c r="CP43" i="4"/>
  <c r="CN43" i="4"/>
  <c r="CO43" i="4" s="1"/>
  <c r="CP42" i="4"/>
  <c r="CN42" i="4"/>
  <c r="CO42" i="4" s="1"/>
  <c r="CP41" i="4"/>
  <c r="CN41" i="4"/>
  <c r="CO41" i="4" s="1"/>
  <c r="CP40" i="4"/>
  <c r="CN40" i="4"/>
  <c r="CO40" i="4" s="1"/>
  <c r="CP39" i="4"/>
  <c r="CN39" i="4"/>
  <c r="CO39" i="4" s="1"/>
  <c r="CP38" i="4"/>
  <c r="CN38" i="4"/>
  <c r="CO38" i="4" s="1"/>
  <c r="CP37" i="4"/>
  <c r="CN37" i="4"/>
  <c r="CO37" i="4" s="1"/>
  <c r="CP36" i="4"/>
  <c r="CN36" i="4"/>
  <c r="CO36" i="4" s="1"/>
  <c r="CP35" i="4"/>
  <c r="CN35" i="4"/>
  <c r="CO35" i="4" s="1"/>
  <c r="CP34" i="4"/>
  <c r="CN34" i="4"/>
  <c r="CO34" i="4" s="1"/>
  <c r="CP33" i="4"/>
  <c r="CN33" i="4"/>
  <c r="CO33" i="4" s="1"/>
  <c r="CP32" i="4"/>
  <c r="CN32" i="4"/>
  <c r="CO32" i="4" s="1"/>
  <c r="CP31" i="4"/>
  <c r="CN31" i="4"/>
  <c r="CO31" i="4" s="1"/>
  <c r="CP30" i="4"/>
  <c r="CN30" i="4"/>
  <c r="CO30" i="4" s="1"/>
  <c r="CP29" i="4"/>
  <c r="CN29" i="4"/>
  <c r="CO29" i="4" s="1"/>
  <c r="CP28" i="4"/>
  <c r="CN28" i="4"/>
  <c r="CO28" i="4" s="1"/>
  <c r="CP27" i="4"/>
  <c r="CN27" i="4"/>
  <c r="CO27" i="4" s="1"/>
  <c r="CP26" i="4"/>
  <c r="CN26" i="4"/>
  <c r="CO26" i="4" s="1"/>
  <c r="CP25" i="4"/>
  <c r="CN25" i="4"/>
  <c r="CO25" i="4" s="1"/>
  <c r="CP24" i="4"/>
  <c r="CN24" i="4"/>
  <c r="CO24" i="4" s="1"/>
  <c r="CP23" i="4"/>
  <c r="CN23" i="4"/>
  <c r="CO23" i="4" s="1"/>
  <c r="CP22" i="4"/>
  <c r="CN22" i="4"/>
  <c r="CO22" i="4" s="1"/>
  <c r="CP21" i="4" l="1"/>
  <c r="CN21" i="4"/>
  <c r="L24" i="13" l="1"/>
  <c r="O24" i="13" s="1"/>
  <c r="N24" i="13"/>
  <c r="M2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P24" i="13" l="1"/>
  <c r="Q24" i="13"/>
  <c r="J2" i="13"/>
  <c r="I1" i="13"/>
  <c r="K23" i="14" l="1"/>
  <c r="K6" i="14"/>
  <c r="K11" i="14"/>
  <c r="K24" i="14"/>
  <c r="K5" i="14"/>
  <c r="K8" i="14"/>
  <c r="K9" i="14"/>
  <c r="K10" i="14"/>
  <c r="K12" i="14"/>
  <c r="K13" i="14"/>
  <c r="K14" i="14"/>
  <c r="K15" i="14"/>
  <c r="K16" i="14"/>
  <c r="K17" i="14"/>
  <c r="K18" i="14"/>
  <c r="K19" i="14"/>
  <c r="K20" i="14"/>
  <c r="K21" i="14"/>
  <c r="K22" i="14"/>
  <c r="K25" i="14"/>
  <c r="K26" i="14"/>
  <c r="K27" i="14"/>
  <c r="K28" i="14"/>
  <c r="K29" i="14"/>
  <c r="K30" i="14"/>
  <c r="K31" i="14"/>
  <c r="K7" i="14"/>
  <c r="B23" i="14"/>
  <c r="B6" i="14"/>
  <c r="B11" i="14"/>
  <c r="B24" i="14"/>
  <c r="B35" i="14"/>
  <c r="B5" i="14"/>
  <c r="B8" i="14"/>
  <c r="B9" i="14"/>
  <c r="B10" i="14"/>
  <c r="B12" i="14"/>
  <c r="B13" i="14"/>
  <c r="B14" i="14"/>
  <c r="B15" i="14"/>
  <c r="B16" i="14"/>
  <c r="B17" i="14"/>
  <c r="B18" i="14"/>
  <c r="B19" i="14"/>
  <c r="B20" i="14"/>
  <c r="B21" i="14"/>
  <c r="B22" i="14"/>
  <c r="B25" i="14"/>
  <c r="B26" i="14"/>
  <c r="B27" i="14"/>
  <c r="B28" i="14"/>
  <c r="B29" i="14"/>
  <c r="B30" i="14"/>
  <c r="B31" i="14"/>
  <c r="B33" i="14"/>
  <c r="B34" i="14"/>
  <c r="B7" i="14"/>
  <c r="M23" i="14" l="1"/>
  <c r="I1" i="14"/>
  <c r="CO21" i="4"/>
  <c r="M28" i="14"/>
  <c r="M29" i="14"/>
  <c r="M10" i="14"/>
  <c r="M11" i="14"/>
  <c r="N7" i="14"/>
  <c r="N31" i="14"/>
  <c r="N27" i="14"/>
  <c r="N21" i="14"/>
  <c r="N17" i="14"/>
  <c r="N13" i="14"/>
  <c r="N8" i="14"/>
  <c r="M21" i="14"/>
  <c r="M30" i="14"/>
  <c r="M26" i="14"/>
  <c r="M20" i="14"/>
  <c r="M16" i="14"/>
  <c r="M12" i="14"/>
  <c r="M5" i="14"/>
  <c r="M24" i="14"/>
  <c r="M19" i="14"/>
  <c r="N29" i="14"/>
  <c r="N25" i="14"/>
  <c r="N19" i="14"/>
  <c r="N15" i="14"/>
  <c r="N10" i="14"/>
  <c r="N11" i="14"/>
  <c r="M31" i="14"/>
  <c r="M13" i="14"/>
  <c r="M7" i="14"/>
  <c r="M27" i="14"/>
  <c r="M17" i="14"/>
  <c r="M8" i="14"/>
  <c r="N28" i="14"/>
  <c r="M25" i="14"/>
  <c r="M15" i="14"/>
  <c r="N12" i="14"/>
  <c r="N24" i="14"/>
  <c r="N26" i="14"/>
  <c r="N5" i="14"/>
  <c r="N23" i="14"/>
  <c r="M22" i="14"/>
  <c r="N22" i="14"/>
  <c r="M18" i="14"/>
  <c r="N18" i="14"/>
  <c r="M14" i="14"/>
  <c r="N14" i="14"/>
  <c r="M9" i="14"/>
  <c r="N9" i="14"/>
  <c r="M6" i="14"/>
  <c r="N6" i="14"/>
  <c r="N20" i="14"/>
  <c r="N30" i="14"/>
  <c r="N16" i="14"/>
  <c r="L18" i="14"/>
  <c r="L27" i="14"/>
  <c r="O27" i="14" s="1"/>
  <c r="L19" i="14"/>
  <c r="O19" i="14" s="1"/>
  <c r="L11" i="14"/>
  <c r="O11" i="14" s="1"/>
  <c r="L28" i="14"/>
  <c r="O28" i="14" s="1"/>
  <c r="L14" i="14"/>
  <c r="O14" i="14" s="1"/>
  <c r="L31" i="14"/>
  <c r="O31" i="14" s="1"/>
  <c r="L21" i="14"/>
  <c r="O21" i="14" s="1"/>
  <c r="L13" i="14"/>
  <c r="O13" i="14" s="1"/>
  <c r="L7" i="14"/>
  <c r="O7" i="14" s="1"/>
  <c r="L12" i="14"/>
  <c r="O12" i="14" s="1"/>
  <c r="L26" i="14"/>
  <c r="O26" i="14" s="1"/>
  <c r="L20" i="14"/>
  <c r="O20" i="14" s="1"/>
  <c r="L16" i="14"/>
  <c r="O16" i="14" s="1"/>
  <c r="L5" i="14"/>
  <c r="O5" i="14" s="1"/>
  <c r="L23" i="14"/>
  <c r="O23" i="14" s="1"/>
  <c r="L25" i="14"/>
  <c r="O25" i="14" s="1"/>
  <c r="L9" i="14"/>
  <c r="O9" i="14" s="1"/>
  <c r="L30" i="14"/>
  <c r="O30" i="14" s="1"/>
  <c r="L17" i="14"/>
  <c r="O17" i="14" s="1"/>
  <c r="L6" i="14"/>
  <c r="O6" i="14" s="1"/>
  <c r="L22" i="14"/>
  <c r="O22" i="14" s="1"/>
  <c r="L29" i="14"/>
  <c r="O29" i="14" s="1"/>
  <c r="L10" i="14"/>
  <c r="O10" i="14" s="1"/>
  <c r="L24" i="14"/>
  <c r="O24" i="14" s="1"/>
  <c r="L15" i="14"/>
  <c r="O15" i="14" s="1"/>
  <c r="L8" i="14"/>
  <c r="O8" i="14" s="1"/>
  <c r="CT23" i="4" l="1"/>
  <c r="CT22" i="4"/>
  <c r="O18" i="14"/>
  <c r="P18" i="14" s="1"/>
  <c r="M25" i="17"/>
  <c r="M1" i="14"/>
  <c r="N2" i="14"/>
  <c r="M26" i="17"/>
  <c r="P8" i="14"/>
  <c r="Q8" i="14"/>
  <c r="P10" i="14"/>
  <c r="Q10" i="14"/>
  <c r="P17" i="14"/>
  <c r="Q17" i="14"/>
  <c r="P5" i="14"/>
  <c r="Q5" i="14"/>
  <c r="P20" i="14"/>
  <c r="Q20" i="14"/>
  <c r="P12" i="14"/>
  <c r="Q12" i="14"/>
  <c r="P13" i="14"/>
  <c r="Q13" i="14"/>
  <c r="P30" i="14"/>
  <c r="Q30" i="14"/>
  <c r="P23" i="14"/>
  <c r="Q23" i="14"/>
  <c r="P26" i="14"/>
  <c r="Q26" i="14"/>
  <c r="P14" i="14"/>
  <c r="Q14" i="14"/>
  <c r="P11" i="14"/>
  <c r="Q11" i="14"/>
  <c r="P15" i="14"/>
  <c r="Q15" i="14"/>
  <c r="P29" i="14"/>
  <c r="Q29" i="14"/>
  <c r="P22" i="14"/>
  <c r="Q22" i="14"/>
  <c r="P6" i="14"/>
  <c r="Q6" i="14"/>
  <c r="P25" i="14"/>
  <c r="Q25" i="14"/>
  <c r="P16" i="14"/>
  <c r="Q16" i="14"/>
  <c r="P7" i="14"/>
  <c r="Q7" i="14"/>
  <c r="P31" i="14"/>
  <c r="Q31" i="14"/>
  <c r="P28" i="14"/>
  <c r="Q28" i="14"/>
  <c r="P24" i="14"/>
  <c r="Q24" i="14"/>
  <c r="P9" i="14"/>
  <c r="Q9" i="14"/>
  <c r="P21" i="14"/>
  <c r="Q21" i="14"/>
  <c r="P19" i="14"/>
  <c r="Q19" i="14"/>
  <c r="P27" i="14"/>
  <c r="Q27" i="14"/>
  <c r="CT24" i="4" l="1"/>
  <c r="E30" i="17"/>
  <c r="Q18" i="14"/>
  <c r="K14" i="17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Q2" i="14" l="1"/>
  <c r="P1" i="14"/>
  <c r="D1" i="14" s="1"/>
  <c r="M14" i="17"/>
  <c r="K5" i="13"/>
  <c r="M5" i="13" s="1"/>
  <c r="N22" i="13"/>
  <c r="M22" i="13"/>
  <c r="N14" i="13"/>
  <c r="M14" i="13"/>
  <c r="N10" i="13"/>
  <c r="M10" i="13"/>
  <c r="M21" i="13"/>
  <c r="N21" i="13"/>
  <c r="M13" i="13"/>
  <c r="N13" i="13"/>
  <c r="N20" i="13"/>
  <c r="M20" i="13"/>
  <c r="N16" i="13"/>
  <c r="M16" i="13"/>
  <c r="N12" i="13"/>
  <c r="M12" i="13"/>
  <c r="N8" i="13"/>
  <c r="M8" i="13"/>
  <c r="N18" i="13"/>
  <c r="M18" i="13"/>
  <c r="N6" i="13"/>
  <c r="M6" i="13"/>
  <c r="M17" i="13"/>
  <c r="N17" i="13"/>
  <c r="M9" i="13"/>
  <c r="N9" i="13"/>
  <c r="M23" i="13"/>
  <c r="N23" i="13"/>
  <c r="M19" i="13"/>
  <c r="N19" i="13"/>
  <c r="M15" i="13"/>
  <c r="N15" i="13"/>
  <c r="M11" i="13"/>
  <c r="N11" i="13"/>
  <c r="M7" i="13"/>
  <c r="N7" i="13"/>
  <c r="L22" i="13"/>
  <c r="O22" i="13" s="1"/>
  <c r="L14" i="13"/>
  <c r="O14" i="13" s="1"/>
  <c r="L21" i="13"/>
  <c r="O21" i="13" s="1"/>
  <c r="L17" i="13"/>
  <c r="O17" i="13" s="1"/>
  <c r="L9" i="13"/>
  <c r="O9" i="13" s="1"/>
  <c r="L20" i="13"/>
  <c r="O20" i="13" s="1"/>
  <c r="L16" i="13"/>
  <c r="O16" i="13" s="1"/>
  <c r="L12" i="13"/>
  <c r="O12" i="13" s="1"/>
  <c r="L8" i="13"/>
  <c r="O8" i="13" s="1"/>
  <c r="L18" i="13"/>
  <c r="O18" i="13" s="1"/>
  <c r="L10" i="13"/>
  <c r="O10" i="13" s="1"/>
  <c r="L6" i="13"/>
  <c r="O6" i="13" s="1"/>
  <c r="L13" i="13"/>
  <c r="O13" i="13" s="1"/>
  <c r="L23" i="13"/>
  <c r="O23" i="13" s="1"/>
  <c r="L19" i="13"/>
  <c r="O19" i="13" s="1"/>
  <c r="L15" i="13"/>
  <c r="O15" i="13" s="1"/>
  <c r="L11" i="13"/>
  <c r="O11" i="13" s="1"/>
  <c r="L7" i="13"/>
  <c r="O7" i="13" s="1"/>
  <c r="M1" i="13" l="1"/>
  <c r="L5" i="13"/>
  <c r="O5" i="13" s="1"/>
  <c r="Q5" i="13" s="1"/>
  <c r="N5" i="13"/>
  <c r="N2" i="13" s="1"/>
  <c r="P11" i="13"/>
  <c r="Q11" i="13"/>
  <c r="Q18" i="13"/>
  <c r="P18" i="13"/>
  <c r="Q20" i="13"/>
  <c r="P20" i="13"/>
  <c r="Q14" i="13"/>
  <c r="P14" i="13"/>
  <c r="P15" i="13"/>
  <c r="Q15" i="13"/>
  <c r="P13" i="13"/>
  <c r="Q13" i="13"/>
  <c r="Q8" i="13"/>
  <c r="P8" i="13"/>
  <c r="P9" i="13"/>
  <c r="Q9" i="13"/>
  <c r="Q22" i="13"/>
  <c r="P22" i="13"/>
  <c r="P19" i="13"/>
  <c r="Q19" i="13"/>
  <c r="Q6" i="13"/>
  <c r="P6" i="13"/>
  <c r="Q12" i="13"/>
  <c r="P12" i="13"/>
  <c r="P17" i="13"/>
  <c r="Q17" i="13"/>
  <c r="P7" i="13"/>
  <c r="Q7" i="13"/>
  <c r="P23" i="13"/>
  <c r="Q23" i="13"/>
  <c r="Q10" i="13"/>
  <c r="P10" i="13"/>
  <c r="Q16" i="13"/>
  <c r="P16" i="13"/>
  <c r="P21" i="13"/>
  <c r="Q21" i="13"/>
  <c r="Q2" i="13" l="1"/>
  <c r="D2" i="13" s="1"/>
  <c r="P5" i="13"/>
  <c r="P1" i="13" s="1"/>
  <c r="D1" i="13" s="1"/>
  <c r="K15" i="17" l="1"/>
  <c r="M15" i="17" l="1"/>
  <c r="J2" i="14"/>
  <c r="D2" i="14" s="1"/>
  <c r="K16" i="17"/>
  <c r="K17" i="17" s="1"/>
  <c r="M17" i="17" l="1"/>
  <c r="M16" i="17"/>
</calcChain>
</file>

<file path=xl/sharedStrings.xml><?xml version="1.0" encoding="utf-8"?>
<sst xmlns="http://schemas.openxmlformats.org/spreadsheetml/2006/main" count="434" uniqueCount="253">
  <si>
    <t>LIBRAS</t>
  </si>
  <si>
    <t>Créditos</t>
  </si>
  <si>
    <t>Educação Ambiental</t>
  </si>
  <si>
    <t>Código Novo</t>
  </si>
  <si>
    <t>Nome</t>
  </si>
  <si>
    <t>T</t>
  </si>
  <si>
    <t>P</t>
  </si>
  <si>
    <t>I</t>
  </si>
  <si>
    <t>Horas</t>
  </si>
  <si>
    <t>NHI5010-13</t>
  </si>
  <si>
    <t>Código</t>
  </si>
  <si>
    <t>CÓDIGO</t>
  </si>
  <si>
    <t>CONCEITO</t>
  </si>
  <si>
    <t>SITUAÇÃO</t>
  </si>
  <si>
    <t>CATEGORIA</t>
  </si>
  <si>
    <t>DISCIPLINA</t>
  </si>
  <si>
    <t>Obrigatórias BC&amp;T</t>
  </si>
  <si>
    <t>Total de Créditos cursados (Histórico do aluno)</t>
  </si>
  <si>
    <t>LIVRES</t>
  </si>
  <si>
    <t>Atividades complementares BC&amp;T</t>
  </si>
  <si>
    <t>Total de Horas</t>
  </si>
  <si>
    <t>CODIGO</t>
  </si>
  <si>
    <t>STATUS</t>
  </si>
  <si>
    <t>COD</t>
  </si>
  <si>
    <t>CRED</t>
  </si>
  <si>
    <t>Cred Convalid PASSO 2</t>
  </si>
  <si>
    <t>Horas Convalidada PASSO 2</t>
  </si>
  <si>
    <t>CRÉDITOS APURADOS</t>
  </si>
  <si>
    <t>CARGA APURADA</t>
  </si>
  <si>
    <t>Cred Cursados PASSO 1</t>
  </si>
  <si>
    <t>Horas Cursadas PASSO 1</t>
  </si>
  <si>
    <t>Disciplina ConvalidadaPASSO 2</t>
  </si>
  <si>
    <t>Disciplina Convalidada PASSO 3</t>
  </si>
  <si>
    <t>Cred Convalid PASSO 3</t>
  </si>
  <si>
    <t>Horas Convalidada PASSO 3</t>
  </si>
  <si>
    <t>BC/BI</t>
  </si>
  <si>
    <t>BC</t>
  </si>
  <si>
    <t>BI</t>
  </si>
  <si>
    <t>BC / BI</t>
  </si>
  <si>
    <t>CRÉDITOS</t>
  </si>
  <si>
    <t>CENTRO DE CIÊNCIAS NATURAIS E HUMANAS</t>
  </si>
  <si>
    <t>DISCIPLINAS</t>
  </si>
  <si>
    <t>CRÉDITOS EXIGIDOS</t>
  </si>
  <si>
    <t>CRÉDITOS CURSADOS</t>
  </si>
  <si>
    <t>DIFERENÇA PARA INTEGRALIZAÇÃO</t>
  </si>
  <si>
    <t>Possui CA ≥ 2,0:</t>
  </si>
  <si>
    <t>COMPONENTES</t>
  </si>
  <si>
    <t>HORAS CUMPRIDAS</t>
  </si>
  <si>
    <t>TOTAL</t>
  </si>
  <si>
    <t>EXIGIDO</t>
  </si>
  <si>
    <t>CUMPRIDO</t>
  </si>
  <si>
    <t>Didática</t>
  </si>
  <si>
    <t>Desenvolvimento e Aprendizagem</t>
  </si>
  <si>
    <t>Passos:</t>
  </si>
  <si>
    <t>NHI5011-13</t>
  </si>
  <si>
    <t>Políticas Educacionais</t>
  </si>
  <si>
    <t>NHI5001-13</t>
  </si>
  <si>
    <t>NHI5015-15</t>
  </si>
  <si>
    <t>NHI5002-15</t>
  </si>
  <si>
    <t>NHI5002-13</t>
  </si>
  <si>
    <t>NHI5001-15</t>
  </si>
  <si>
    <t>LICENCIATURA EM FÍSICA</t>
  </si>
  <si>
    <t>Obrigatórias LICFIS (sem estágio)</t>
  </si>
  <si>
    <t>Opção Limitada LICFIS</t>
  </si>
  <si>
    <t>Atividades complementares  LICFIS</t>
  </si>
  <si>
    <t>Estágio Obrigatório  LICFIS</t>
  </si>
  <si>
    <t>NHT5004-13</t>
  </si>
  <si>
    <t>NHT3009-13</t>
  </si>
  <si>
    <t>NHT3012-13</t>
  </si>
  <si>
    <t>NHT3013-13</t>
  </si>
  <si>
    <t>NHT3027-13</t>
  </si>
  <si>
    <t>NHT3028-13</t>
  </si>
  <si>
    <t>NHT3030-13</t>
  </si>
  <si>
    <t>NHT3037-13</t>
  </si>
  <si>
    <t>NHT3044-13</t>
  </si>
  <si>
    <t>NHT5012-13</t>
  </si>
  <si>
    <t>NHT5013-13</t>
  </si>
  <si>
    <t>NHT3045-13</t>
  </si>
  <si>
    <t>NHT3046-13</t>
  </si>
  <si>
    <t>NHT3047-13</t>
  </si>
  <si>
    <t>NHT3048-13</t>
  </si>
  <si>
    <t>NHT3055-13</t>
  </si>
  <si>
    <t>Fenômenos Ondulatórios</t>
  </si>
  <si>
    <t>Física do Contínuo</t>
  </si>
  <si>
    <t>Física Térmica</t>
  </si>
  <si>
    <t>Laboratório de Física Básica I</t>
  </si>
  <si>
    <t>Laboratório de Física Básica II</t>
  </si>
  <si>
    <t>Laboratório de Física Moderna</t>
  </si>
  <si>
    <t>Mecânica Geral</t>
  </si>
  <si>
    <t>Óptica</t>
  </si>
  <si>
    <t>Práticas de Ciências no Ensino Fundamental</t>
  </si>
  <si>
    <t>Práticas de Ensino de Ciências e Matemática no Ensino Fundamental</t>
  </si>
  <si>
    <t>Práticas de Ensino de Física I</t>
  </si>
  <si>
    <t>Práticas de Ensino de Física II</t>
  </si>
  <si>
    <t>Práticas de Ensino de Física III</t>
  </si>
  <si>
    <t>Princípios de Mecânica Quântica</t>
  </si>
  <si>
    <t>Teoria Eletromagnética</t>
  </si>
  <si>
    <t>NHT3025-13</t>
  </si>
  <si>
    <t>ESTO001-13</t>
  </si>
  <si>
    <t>ESTO006-13</t>
  </si>
  <si>
    <t>NHZ3001-09</t>
  </si>
  <si>
    <t>NHZ3008-09</t>
  </si>
  <si>
    <t>NHZ3026-09</t>
  </si>
  <si>
    <t>NHZ3043-13</t>
  </si>
  <si>
    <t>NHZ3060-09</t>
  </si>
  <si>
    <t>NHZ5014-09</t>
  </si>
  <si>
    <t>NHZ5015-09</t>
  </si>
  <si>
    <t>NHZ5008-09</t>
  </si>
  <si>
    <t>NHZ1003-09</t>
  </si>
  <si>
    <t>NHZ5005-09</t>
  </si>
  <si>
    <t>NHZ5009-09</t>
  </si>
  <si>
    <t>NHZ1074-15</t>
  </si>
  <si>
    <t>MCZC010-15</t>
  </si>
  <si>
    <t>ESHP004-13</t>
  </si>
  <si>
    <t>ESTA001-13</t>
  </si>
  <si>
    <t>NHZ5020-15</t>
  </si>
  <si>
    <t>NHZ3011-15</t>
  </si>
  <si>
    <t>NHZ3084-15</t>
  </si>
  <si>
    <t>NHZ5016-15</t>
  </si>
  <si>
    <t>MCTD010-13</t>
  </si>
  <si>
    <t>NHZ3021-15</t>
  </si>
  <si>
    <t>NHZ3023-15</t>
  </si>
  <si>
    <t>NHZ3081-15</t>
  </si>
  <si>
    <t>NHT3054-15</t>
  </si>
  <si>
    <t>ESHR027-14</t>
  </si>
  <si>
    <t>Introdução à Física Médica</t>
  </si>
  <si>
    <t>Circuitos Elétricos e Fotônica</t>
  </si>
  <si>
    <t>Materiais e suas Propriedades</t>
  </si>
  <si>
    <t>Ciência na Antiguidade e Período Medieval</t>
  </si>
  <si>
    <t>Evolução da Física</t>
  </si>
  <si>
    <t>Introdução à Física Nuclear</t>
  </si>
  <si>
    <t>Noções de Astronomia e Cosmologia</t>
  </si>
  <si>
    <t>Nascimento e Desenvolvimento da Ciência Moderna</t>
  </si>
  <si>
    <t>Questões Atuais no Ensino de Ciências</t>
  </si>
  <si>
    <t>Teoria do Conhecimento Científico</t>
  </si>
  <si>
    <t>Biofísica</t>
  </si>
  <si>
    <t>Energia e Meio Ambiente</t>
  </si>
  <si>
    <t>Introdução à Filosofia da Ciência</t>
  </si>
  <si>
    <t>Astrobiologia</t>
  </si>
  <si>
    <t>Atenção e Estados de Consciência</t>
  </si>
  <si>
    <t>Cidadania, Direitos e Desigualdades</t>
  </si>
  <si>
    <t>Dispositivos Eletrônicos</t>
  </si>
  <si>
    <t>Educação Inclusiva</t>
  </si>
  <si>
    <t>Evolução da Fìsica</t>
  </si>
  <si>
    <t>Física de semicondutores</t>
  </si>
  <si>
    <t>Física do Meio Ambiente</t>
  </si>
  <si>
    <t>História da Educação</t>
  </si>
  <si>
    <t>História da matemática</t>
  </si>
  <si>
    <t>Interações da Radiação com a Matéria</t>
  </si>
  <si>
    <t>Introdução à Cosmologia</t>
  </si>
  <si>
    <t>Lasers e Óptica Moderna</t>
  </si>
  <si>
    <t>Teoria da Relatividade</t>
  </si>
  <si>
    <t>Trajetória Internacional do Continente Africano e do Oriente Médio</t>
  </si>
  <si>
    <t>Educação Científica, Sociedade e Cultura</t>
  </si>
  <si>
    <t>NHT3004-13</t>
  </si>
  <si>
    <t>Estágio Supervisionado em Física I (Nível Médio)</t>
  </si>
  <si>
    <t>NHT3005-13</t>
  </si>
  <si>
    <t>Estágio Supervisionado em Física II (Nível Médio)</t>
  </si>
  <si>
    <t>NHT3006-13</t>
  </si>
  <si>
    <t>Estágio Supervisionado em Física III (Nível Médio)</t>
  </si>
  <si>
    <t>NHT5006-13</t>
  </si>
  <si>
    <t>Estágio Supervisionado I (Nível Fundamental)</t>
  </si>
  <si>
    <t>NHT5007-13</t>
  </si>
  <si>
    <t>Estágio Supervisionado II (Nível Fundamental)</t>
  </si>
  <si>
    <t>ESZX090-13</t>
  </si>
  <si>
    <t>História da Ciência e Ensino</t>
  </si>
  <si>
    <t>Materiais e Suas Propriedades</t>
  </si>
  <si>
    <t>Disciplinas 2009</t>
  </si>
  <si>
    <t>NHT5004-15</t>
  </si>
  <si>
    <t>NHT3064-15</t>
  </si>
  <si>
    <t>Física Ondulatória</t>
  </si>
  <si>
    <t>NHT3012-15</t>
  </si>
  <si>
    <t>NHT3027-15</t>
  </si>
  <si>
    <t>Laboratório de Física I</t>
  </si>
  <si>
    <t>NHT3028-15</t>
  </si>
  <si>
    <t>Laboratório de Física II</t>
  </si>
  <si>
    <t>NHT3065-15</t>
  </si>
  <si>
    <t>Laboratório de Física III</t>
  </si>
  <si>
    <t xml:space="preserve">LIBRAS </t>
  </si>
  <si>
    <t>NHT3044-15</t>
  </si>
  <si>
    <t>NHT5012-15</t>
  </si>
  <si>
    <t xml:space="preserve">Práticas de Ciências no Ensino Fundamental </t>
  </si>
  <si>
    <t>NHT5013-15</t>
  </si>
  <si>
    <t>NHT3095-15</t>
  </si>
  <si>
    <t>NHT3090-15</t>
  </si>
  <si>
    <t>NHT3091-15</t>
  </si>
  <si>
    <t>NHT3048-15</t>
  </si>
  <si>
    <t>NHZ3001-15</t>
  </si>
  <si>
    <t>Conhecimento e Técnica: perspectivas da Antiguidade e Período Medieval</t>
  </si>
  <si>
    <t>NHZ5019-15</t>
  </si>
  <si>
    <t>Tecnologias da Informação e Comunicação na Educação</t>
  </si>
  <si>
    <t>ESZU025-13</t>
  </si>
  <si>
    <t>NHZ3008-15</t>
  </si>
  <si>
    <t>NHZ5017-15</t>
  </si>
  <si>
    <t>História e Filosofia das Ciências e o Ensino de Ciências</t>
  </si>
  <si>
    <t>ESTB017-13</t>
  </si>
  <si>
    <t>NHZ3026-15</t>
  </si>
  <si>
    <t>NHZ3043-15</t>
  </si>
  <si>
    <t>NHZ5014-15</t>
  </si>
  <si>
    <t>Questões atuais no ensino de ciências</t>
  </si>
  <si>
    <t>Disciplinas 2015</t>
  </si>
  <si>
    <t>Projeto Pedagógico 2015</t>
  </si>
  <si>
    <t xml:space="preserve">Física Ondulatória </t>
  </si>
  <si>
    <t xml:space="preserve">Física do Contínuo </t>
  </si>
  <si>
    <t xml:space="preserve">Física Térmica </t>
  </si>
  <si>
    <t xml:space="preserve">Mecânica Geral </t>
  </si>
  <si>
    <t xml:space="preserve">Óptica </t>
  </si>
  <si>
    <t xml:space="preserve">Princípios de Mecânica Quântica </t>
  </si>
  <si>
    <t xml:space="preserve">Teoria Eletromagnética </t>
  </si>
  <si>
    <t>ESHR021-13</t>
  </si>
  <si>
    <t>MCZC005-13</t>
  </si>
  <si>
    <t>NHZ5015-15</t>
  </si>
  <si>
    <t>História e filosofia das ciências e o ensino de ciências</t>
  </si>
  <si>
    <t>ESTX073-13</t>
  </si>
  <si>
    <t>NHZ1001-09</t>
  </si>
  <si>
    <t>9 - Os requisitos para integralização dos cursos devem ser consultados nos Projetos Pedagógicos</t>
  </si>
  <si>
    <t>CRED 1</t>
  </si>
  <si>
    <t>1 - Obter a (ficha individual)  - no portal do aluno</t>
  </si>
  <si>
    <t>2 - No item A abaixo grupo "COMPONENTES" clicar em realizado "Sim" caso as ATIVIDADES COMPLEMENTARES BC&amp;T tenham sido realizadas</t>
  </si>
  <si>
    <t>3 - No item B abaixo grupo "COMPONENTES" clicar em realizado "Sim" caso as ATIVIDADES COMPLEMENTARES LIC.FIS tenham sido realizadas</t>
  </si>
  <si>
    <t>4 - No item C abaixo grupo "COMPONENTES" clicar em realizado "Sim" caso o(s) ESTÁGIO(S) tenham sido realizados</t>
  </si>
  <si>
    <t xml:space="preserve">5 - No item D abaixo digite o valor do Coeficiente de Aproveitamento (CA) </t>
  </si>
  <si>
    <t>6 - No item E abaixo digite a quantidade da CARGA HORÁRIA realizada</t>
  </si>
  <si>
    <t>7 - No item F "copiar" as informações de seu histórico escolar "CONTEÚDO DAS DISCIPLINAS e "colar" na tabela colorida</t>
  </si>
  <si>
    <t xml:space="preserve">                      * Importante - Não incluir a partir de "Coeficiente de progressão (CP)" de seu histórico</t>
  </si>
  <si>
    <t>8 - Os Resultados finais constarão na aba "RESUMO"</t>
  </si>
  <si>
    <t>Realizado</t>
  </si>
  <si>
    <t>A -</t>
  </si>
  <si>
    <t>Atividades complementares BC&amp;T - 120 HORAS</t>
  </si>
  <si>
    <t>Escolha "SIM" ou "NÃO"</t>
  </si>
  <si>
    <t>SIM</t>
  </si>
  <si>
    <t>NÃO</t>
  </si>
  <si>
    <t>B -</t>
  </si>
  <si>
    <t>Atividades complementares  LICFIS - 80 HORAS</t>
  </si>
  <si>
    <t xml:space="preserve">C - </t>
  </si>
  <si>
    <t>Estágio Obrigatório  LICFIS - 400 HORAS</t>
  </si>
  <si>
    <r>
      <rPr>
        <b/>
        <i/>
        <sz val="14"/>
        <color theme="1"/>
        <rFont val="Calibri"/>
        <family val="2"/>
        <scheme val="minor"/>
      </rPr>
      <t>DIGITE</t>
    </r>
    <r>
      <rPr>
        <sz val="11"/>
        <color theme="1"/>
        <rFont val="Calibri"/>
        <family val="2"/>
        <scheme val="minor"/>
      </rPr>
      <t xml:space="preserve">  - Localizado no final do histórico</t>
    </r>
  </si>
  <si>
    <t>D -</t>
  </si>
  <si>
    <t>Coeficiente de Aproveitamento (CA)</t>
  </si>
  <si>
    <t>Com 3 casas decimais</t>
  </si>
  <si>
    <t>E -</t>
  </si>
  <si>
    <t>Carga horária</t>
  </si>
  <si>
    <t>F -</t>
  </si>
  <si>
    <t>COLAR HISTÓRICO ESCOLAR</t>
  </si>
  <si>
    <t>RESUMO DE CONTAGEM DE CRÉDITOS</t>
  </si>
  <si>
    <t>RESULTADO:</t>
  </si>
  <si>
    <t>Observações:</t>
  </si>
  <si>
    <t>- No caso de faltar crédito do curso específico em disciplinas OBRIGATÓRIAS é possível fazer a compensação, mas todas disciplinas</t>
  </si>
  <si>
    <t>OBRIGATÓRIAS devem ter sido cursadas.</t>
  </si>
  <si>
    <t>- Disciplinas LIMITADAS podem compensar a falta de créditos em disciplinas LIVRES.</t>
  </si>
  <si>
    <t xml:space="preserve">* Importante: Esta ferramenta tem como objetivo auxiliar a contagem de créditos e não é oficial, após solicitação de colação </t>
  </si>
  <si>
    <t>à Prograd serão feitas novas análises e o resultado poderá ser diferente do apresentado acima.</t>
  </si>
  <si>
    <t>Trajetórias Internacionais do Continente Africano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</si>
</sst>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00B0F0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2" applyNumberFormat="0" applyAlignment="0" applyProtection="0"/>
    <xf numFmtId="0" fontId="4" fillId="0" borderId="0"/>
    <xf numFmtId="0" fontId="7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5" fillId="0" borderId="7" xfId="0" applyFont="1" applyFill="1" applyBorder="1"/>
    <xf numFmtId="0" fontId="5" fillId="0" borderId="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7" xfId="0" applyFont="1" applyFill="1" applyBorder="1" applyAlignment="1"/>
    <xf numFmtId="0" fontId="11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12" xfId="0" applyBorder="1"/>
    <xf numFmtId="0" fontId="1" fillId="2" borderId="2" xfId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2" xfId="1" applyNumberFormat="1" applyAlignment="1">
      <alignment horizontal="center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4" fillId="0" borderId="5" xfId="0" applyFont="1" applyBorder="1"/>
    <xf numFmtId="0" fontId="15" fillId="0" borderId="4" xfId="0" applyFont="1" applyBorder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3" xfId="1" applyNumberFormat="1" applyBorder="1" applyAlignment="1">
      <alignment horizontal="center"/>
    </xf>
    <xf numFmtId="0" fontId="1" fillId="2" borderId="3" xfId="1" applyBorder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Border="1"/>
    <xf numFmtId="0" fontId="16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0" fontId="16" fillId="0" borderId="6" xfId="0" applyFont="1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3" fontId="16" fillId="0" borderId="7" xfId="0" applyNumberFormat="1" applyFont="1" applyBorder="1" applyAlignment="1">
      <alignment horizontal="centerContinuous" vertical="center"/>
    </xf>
    <xf numFmtId="3" fontId="16" fillId="0" borderId="7" xfId="0" applyNumberFormat="1" applyFont="1" applyFill="1" applyBorder="1" applyAlignment="1">
      <alignment horizontal="centerContinuous" vertical="center"/>
    </xf>
    <xf numFmtId="0" fontId="16" fillId="10" borderId="6" xfId="0" applyFont="1" applyFill="1" applyBorder="1" applyAlignment="1">
      <alignment horizontal="centerContinuous" vertical="center" wrapText="1"/>
    </xf>
    <xf numFmtId="0" fontId="0" fillId="10" borderId="6" xfId="0" applyFill="1" applyBorder="1" applyAlignment="1">
      <alignment horizontal="centerContinuous" vertical="center"/>
    </xf>
    <xf numFmtId="0" fontId="17" fillId="10" borderId="7" xfId="0" applyFont="1" applyFill="1" applyBorder="1" applyAlignment="1">
      <alignment horizontal="centerContinuous" vertical="center" wrapText="1"/>
    </xf>
    <xf numFmtId="0" fontId="17" fillId="10" borderId="7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 wrapText="1"/>
    </xf>
    <xf numFmtId="0" fontId="17" fillId="10" borderId="6" xfId="0" applyFont="1" applyFill="1" applyBorder="1" applyAlignment="1">
      <alignment horizontal="centerContinuous" vertical="center" wrapText="1"/>
    </xf>
    <xf numFmtId="0" fontId="12" fillId="10" borderId="6" xfId="0" applyFont="1" applyFill="1" applyBorder="1" applyAlignment="1">
      <alignment horizontal="centerContinuous" vertical="center"/>
    </xf>
    <xf numFmtId="0" fontId="17" fillId="10" borderId="8" xfId="0" applyFont="1" applyFill="1" applyBorder="1" applyAlignment="1">
      <alignment horizontal="centerContinuous" vertical="center"/>
    </xf>
    <xf numFmtId="0" fontId="17" fillId="10" borderId="6" xfId="0" applyFont="1" applyFill="1" applyBorder="1" applyAlignment="1">
      <alignment horizontal="centerContinuous" vertical="center"/>
    </xf>
    <xf numFmtId="0" fontId="17" fillId="10" borderId="13" xfId="0" applyFont="1" applyFill="1" applyBorder="1" applyAlignment="1">
      <alignment horizontal="centerContinuous" vertical="center"/>
    </xf>
    <xf numFmtId="3" fontId="16" fillId="10" borderId="7" xfId="0" applyNumberFormat="1" applyFont="1" applyFill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11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9" fillId="0" borderId="0" xfId="0" applyFont="1" applyAlignment="1">
      <alignment horizontal="center" vertical="center"/>
    </xf>
    <xf numFmtId="0" fontId="0" fillId="0" borderId="15" xfId="0" applyBorder="1"/>
    <xf numFmtId="0" fontId="20" fillId="0" borderId="8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center" vertical="top" wrapText="1"/>
    </xf>
    <xf numFmtId="0" fontId="17" fillId="11" borderId="9" xfId="0" applyFont="1" applyFill="1" applyBorder="1" applyAlignment="1">
      <alignment horizontal="centerContinuous" vertical="center"/>
    </xf>
    <xf numFmtId="0" fontId="0" fillId="11" borderId="10" xfId="0" applyFill="1" applyBorder="1" applyAlignment="1">
      <alignment horizontal="centerContinuous"/>
    </xf>
    <xf numFmtId="0" fontId="0" fillId="11" borderId="11" xfId="0" applyFill="1" applyBorder="1" applyAlignment="1">
      <alignment horizontal="centerContinuous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5" fillId="0" borderId="1" xfId="2" applyFont="1" applyFill="1" applyBorder="1" applyAlignment="1">
      <alignment horizontal="left"/>
    </xf>
    <xf numFmtId="0" fontId="5" fillId="0" borderId="1" xfId="0" applyFont="1" applyFill="1" applyBorder="1"/>
    <xf numFmtId="0" fontId="0" fillId="0" borderId="1" xfId="0" applyFill="1" applyBorder="1"/>
    <xf numFmtId="0" fontId="6" fillId="0" borderId="1" xfId="2" applyFont="1" applyFill="1" applyBorder="1" applyAlignment="1">
      <alignment horizontal="left"/>
    </xf>
    <xf numFmtId="0" fontId="8" fillId="0" borderId="1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1" xfId="3" applyFont="1" applyFill="1" applyBorder="1" applyAlignment="1">
      <alignment horizontal="left"/>
    </xf>
    <xf numFmtId="0" fontId="1" fillId="2" borderId="2" xfId="1" applyNumberFormat="1" applyBorder="1" applyAlignment="1">
      <alignment horizontal="center"/>
    </xf>
    <xf numFmtId="0" fontId="1" fillId="2" borderId="2" xfId="1" applyBorder="1" applyAlignment="1">
      <alignment horizontal="center"/>
    </xf>
    <xf numFmtId="0" fontId="0" fillId="0" borderId="0" xfId="0" applyNumberFormat="1" applyBorder="1"/>
    <xf numFmtId="0" fontId="21" fillId="0" borderId="1" xfId="2" applyFont="1" applyFill="1" applyBorder="1" applyAlignment="1">
      <alignment horizontal="left"/>
    </xf>
    <xf numFmtId="0" fontId="21" fillId="0" borderId="1" xfId="0" applyFont="1" applyFill="1" applyBorder="1"/>
    <xf numFmtId="0" fontId="21" fillId="3" borderId="1" xfId="2" applyFont="1" applyFill="1" applyBorder="1" applyAlignment="1">
      <alignment horizontal="left"/>
    </xf>
    <xf numFmtId="0" fontId="21" fillId="3" borderId="1" xfId="0" applyFont="1" applyFill="1" applyBorder="1"/>
    <xf numFmtId="0" fontId="22" fillId="4" borderId="1" xfId="3" applyFont="1" applyFill="1" applyBorder="1" applyAlignment="1">
      <alignment horizontal="left"/>
    </xf>
    <xf numFmtId="0" fontId="21" fillId="0" borderId="1" xfId="0" applyFont="1" applyBorder="1"/>
    <xf numFmtId="0" fontId="21" fillId="3" borderId="1" xfId="0" applyFont="1" applyFill="1" applyBorder="1" applyAlignment="1">
      <alignment horizontal="left"/>
    </xf>
    <xf numFmtId="0" fontId="22" fillId="0" borderId="1" xfId="3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5" fillId="12" borderId="1" xfId="2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14" fillId="0" borderId="7" xfId="0" applyFont="1" applyBorder="1"/>
    <xf numFmtId="0" fontId="0" fillId="0" borderId="8" xfId="0" applyBorder="1"/>
    <xf numFmtId="0" fontId="15" fillId="0" borderId="6" xfId="0" applyFont="1" applyBorder="1" applyAlignment="1">
      <alignment horizontal="center"/>
    </xf>
    <xf numFmtId="0" fontId="24" fillId="0" borderId="0" xfId="0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/>
    </xf>
    <xf numFmtId="0" fontId="23" fillId="0" borderId="0" xfId="0" applyFont="1"/>
    <xf numFmtId="164" fontId="0" fillId="0" borderId="1" xfId="0" applyNumberFormat="1" applyBorder="1" applyAlignment="1">
      <alignment horizontal="center"/>
    </xf>
    <xf numFmtId="0" fontId="24" fillId="0" borderId="0" xfId="0" applyFont="1" applyAlignment="1">
      <alignment horizontal="left" vertical="top"/>
    </xf>
    <xf numFmtId="3" fontId="17" fillId="0" borderId="7" xfId="0" applyNumberFormat="1" applyFont="1" applyFill="1" applyBorder="1" applyAlignment="1">
      <alignment horizontal="centerContinuous" vertical="center"/>
    </xf>
    <xf numFmtId="0" fontId="17" fillId="0" borderId="0" xfId="0" applyFont="1"/>
    <xf numFmtId="0" fontId="17" fillId="0" borderId="0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0" fillId="0" borderId="0" xfId="0" quotePrefix="1" applyAlignment="1">
      <alignment horizontal="left"/>
    </xf>
    <xf numFmtId="0" fontId="0" fillId="0" borderId="0" xfId="0" applyAlignment="1"/>
    <xf numFmtId="0" fontId="25" fillId="0" borderId="0" xfId="0" quotePrefix="1" applyFont="1"/>
    <xf numFmtId="0" fontId="12" fillId="0" borderId="0" xfId="0" applyFont="1" applyAlignment="1">
      <alignment horizontal="left"/>
    </xf>
    <xf numFmtId="0" fontId="17" fillId="10" borderId="7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6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5" xfId="3"/>
    <cellStyle name="Saída" xfId="1" builtinId="21"/>
  </cellStyles>
  <dxfs count="78">
    <dxf>
      <font>
        <color rgb="FFFF0000"/>
      </font>
    </dxf>
    <dxf>
      <fill>
        <patternFill>
          <bgColor theme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center" vertical="center" textRotation="0" indent="0" justifyLastLine="0" shrinkToFit="0" readingOrder="0"/>
    </dxf>
    <dxf>
      <font>
        <color rgb="FFFF0000"/>
      </font>
    </dxf>
    <dxf>
      <font>
        <color rgb="FFFF000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ill>
        <patternFill>
          <bgColor theme="9"/>
        </patternFill>
      </fill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1</xdr:row>
      <xdr:rowOff>147917</xdr:rowOff>
    </xdr:from>
    <xdr:to>
      <xdr:col>12</xdr:col>
      <xdr:colOff>206188</xdr:colOff>
      <xdr:row>5</xdr:row>
      <xdr:rowOff>170777</xdr:rowOff>
    </xdr:to>
    <xdr:pic>
      <xdr:nvPicPr>
        <xdr:cNvPr id="2" name="Imagem 3" descr="logo grande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7808" y="327211"/>
          <a:ext cx="4869180" cy="7400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CNH/ccnh/03%20-%20Divis&#227;o%20Acad&#234;mica/01%20-%20Ensino/04%20-%20Demandas%20Alunos/Integraliza&#231;&#227;o/MODELOS/Modelos%20Integraliza&#231;&#227;o%20LIC%20FIS/Contagem%20de%20cr&#233;ditos%20-%20LIC%20FIS%202015%20-%20Mod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olar histórico"/>
      <sheetName val="OB"/>
      <sheetName val="OL"/>
      <sheetName val="Convalidações"/>
    </sheetNames>
    <sheetDataSet>
      <sheetData sheetId="0"/>
      <sheetData sheetId="1">
        <row r="1">
          <cell r="A1" t="str">
            <v>Passos:</v>
          </cell>
          <cell r="B1" t="str">
            <v>1 - Pegar o histórico em word enviado no email</v>
          </cell>
          <cell r="D1" t="str">
            <v>5 - deletar o conteúdo - IMPORTANTE - Não excluir as linhas</v>
          </cell>
        </row>
        <row r="2">
          <cell r="B2" t="str">
            <v>2 - Selecionar o conteúdo curricular desde a linha CODIGO até a parte de COEFICIENTE</v>
          </cell>
          <cell r="D2" t="str">
            <v>6 - Liberar o filtro da coluna F</v>
          </cell>
        </row>
        <row r="3">
          <cell r="B3" t="str">
            <v>3 - Colar na A6 como "Colar especial" - "Texto"</v>
          </cell>
        </row>
        <row r="4">
          <cell r="B4" t="str">
            <v>4 - Filtrar a coluna F e selecionar - Reprovado ; Repr Freq ; Trt Total</v>
          </cell>
        </row>
        <row r="5">
          <cell r="A5" t="str">
            <v>CÓDIGO</v>
          </cell>
          <cell r="B5" t="str">
            <v>DISCIPLINA</v>
          </cell>
          <cell r="C5" t="str">
            <v>CARGA HORÁRIA</v>
          </cell>
          <cell r="D5" t="str">
            <v>CRÉDITO</v>
          </cell>
          <cell r="E5" t="str">
            <v>CONCEITO</v>
          </cell>
          <cell r="F5" t="str">
            <v>SITUAÇÃO</v>
          </cell>
          <cell r="G5" t="str">
            <v>CATEGORIA</v>
          </cell>
          <cell r="DO5" t="str">
            <v>COD</v>
          </cell>
          <cell r="DP5" t="str">
            <v>BC/BI</v>
          </cell>
          <cell r="DQ5" t="str">
            <v>CRED</v>
          </cell>
          <cell r="DR5" t="str">
            <v>CARGA</v>
          </cell>
        </row>
        <row r="6">
          <cell r="DO6" t="str">
            <v/>
          </cell>
          <cell r="DP6" t="str">
            <v/>
          </cell>
          <cell r="DQ6">
            <v>0</v>
          </cell>
          <cell r="DR6">
            <v>0</v>
          </cell>
        </row>
        <row r="7">
          <cell r="DO7" t="str">
            <v/>
          </cell>
          <cell r="DP7" t="str">
            <v/>
          </cell>
          <cell r="DQ7">
            <v>0</v>
          </cell>
          <cell r="DR7">
            <v>0</v>
          </cell>
        </row>
        <row r="8">
          <cell r="DO8" t="str">
            <v/>
          </cell>
          <cell r="DP8" t="str">
            <v/>
          </cell>
          <cell r="DQ8">
            <v>0</v>
          </cell>
          <cell r="DR8">
            <v>0</v>
          </cell>
        </row>
        <row r="9">
          <cell r="DO9" t="str">
            <v/>
          </cell>
          <cell r="DP9" t="str">
            <v/>
          </cell>
          <cell r="DQ9">
            <v>0</v>
          </cell>
          <cell r="DR9">
            <v>0</v>
          </cell>
        </row>
        <row r="10">
          <cell r="DO10" t="str">
            <v/>
          </cell>
          <cell r="DP10" t="str">
            <v/>
          </cell>
          <cell r="DQ10">
            <v>0</v>
          </cell>
          <cell r="DR10">
            <v>0</v>
          </cell>
        </row>
        <row r="11">
          <cell r="DO11" t="str">
            <v/>
          </cell>
          <cell r="DP11" t="str">
            <v/>
          </cell>
          <cell r="DQ11">
            <v>0</v>
          </cell>
          <cell r="DR11">
            <v>0</v>
          </cell>
        </row>
        <row r="12">
          <cell r="DO12" t="str">
            <v/>
          </cell>
          <cell r="DP12" t="str">
            <v/>
          </cell>
          <cell r="DQ12">
            <v>0</v>
          </cell>
          <cell r="DR12">
            <v>0</v>
          </cell>
        </row>
        <row r="13">
          <cell r="DO13" t="str">
            <v/>
          </cell>
          <cell r="DP13" t="str">
            <v/>
          </cell>
          <cell r="DQ13">
            <v>0</v>
          </cell>
          <cell r="DR13">
            <v>0</v>
          </cell>
        </row>
        <row r="14">
          <cell r="DO14" t="str">
            <v/>
          </cell>
          <cell r="DP14" t="str">
            <v/>
          </cell>
          <cell r="DQ14">
            <v>0</v>
          </cell>
          <cell r="DR14">
            <v>0</v>
          </cell>
        </row>
        <row r="15">
          <cell r="DO15" t="str">
            <v/>
          </cell>
          <cell r="DP15" t="str">
            <v/>
          </cell>
          <cell r="DQ15">
            <v>0</v>
          </cell>
          <cell r="DR15">
            <v>0</v>
          </cell>
        </row>
        <row r="16">
          <cell r="DO16" t="str">
            <v/>
          </cell>
          <cell r="DP16" t="str">
            <v/>
          </cell>
          <cell r="DQ16">
            <v>0</v>
          </cell>
          <cell r="DR16">
            <v>0</v>
          </cell>
        </row>
        <row r="17">
          <cell r="DO17" t="str">
            <v/>
          </cell>
          <cell r="DP17" t="str">
            <v/>
          </cell>
          <cell r="DQ17">
            <v>0</v>
          </cell>
          <cell r="DR17">
            <v>0</v>
          </cell>
        </row>
        <row r="18">
          <cell r="DO18" t="str">
            <v/>
          </cell>
          <cell r="DP18" t="str">
            <v/>
          </cell>
          <cell r="DQ18">
            <v>0</v>
          </cell>
          <cell r="DR18">
            <v>0</v>
          </cell>
        </row>
        <row r="19">
          <cell r="DO19" t="str">
            <v/>
          </cell>
          <cell r="DP19" t="str">
            <v/>
          </cell>
          <cell r="DQ19">
            <v>0</v>
          </cell>
          <cell r="DR19">
            <v>0</v>
          </cell>
        </row>
        <row r="20">
          <cell r="DO20" t="str">
            <v/>
          </cell>
          <cell r="DP20" t="str">
            <v/>
          </cell>
          <cell r="DQ20">
            <v>0</v>
          </cell>
          <cell r="DR20">
            <v>0</v>
          </cell>
        </row>
        <row r="21">
          <cell r="DO21" t="str">
            <v/>
          </cell>
          <cell r="DP21" t="str">
            <v/>
          </cell>
          <cell r="DQ21">
            <v>0</v>
          </cell>
          <cell r="DR21">
            <v>0</v>
          </cell>
        </row>
        <row r="22">
          <cell r="DO22" t="str">
            <v/>
          </cell>
          <cell r="DP22" t="str">
            <v/>
          </cell>
          <cell r="DQ22">
            <v>0</v>
          </cell>
          <cell r="DR22">
            <v>0</v>
          </cell>
        </row>
        <row r="23">
          <cell r="DO23" t="str">
            <v/>
          </cell>
          <cell r="DP23" t="str">
            <v/>
          </cell>
          <cell r="DQ23">
            <v>0</v>
          </cell>
          <cell r="DR23">
            <v>0</v>
          </cell>
        </row>
        <row r="24">
          <cell r="DO24" t="str">
            <v/>
          </cell>
          <cell r="DP24" t="str">
            <v/>
          </cell>
          <cell r="DQ24">
            <v>0</v>
          </cell>
          <cell r="DR24">
            <v>0</v>
          </cell>
        </row>
        <row r="25">
          <cell r="DO25" t="str">
            <v/>
          </cell>
          <cell r="DP25" t="str">
            <v/>
          </cell>
          <cell r="DQ25">
            <v>0</v>
          </cell>
          <cell r="DR25">
            <v>0</v>
          </cell>
        </row>
        <row r="26">
          <cell r="DO26" t="str">
            <v/>
          </cell>
          <cell r="DP26" t="str">
            <v/>
          </cell>
          <cell r="DQ26">
            <v>0</v>
          </cell>
          <cell r="DR26">
            <v>0</v>
          </cell>
        </row>
        <row r="27">
          <cell r="DO27" t="str">
            <v/>
          </cell>
          <cell r="DP27" t="str">
            <v/>
          </cell>
          <cell r="DQ27">
            <v>0</v>
          </cell>
          <cell r="DR27">
            <v>0</v>
          </cell>
        </row>
        <row r="28">
          <cell r="DO28" t="str">
            <v/>
          </cell>
          <cell r="DP28" t="str">
            <v/>
          </cell>
          <cell r="DQ28">
            <v>0</v>
          </cell>
          <cell r="DR28">
            <v>0</v>
          </cell>
        </row>
        <row r="29">
          <cell r="DO29" t="str">
            <v/>
          </cell>
          <cell r="DP29" t="str">
            <v/>
          </cell>
          <cell r="DQ29">
            <v>0</v>
          </cell>
          <cell r="DR29">
            <v>0</v>
          </cell>
        </row>
        <row r="30">
          <cell r="DO30" t="str">
            <v/>
          </cell>
          <cell r="DP30" t="str">
            <v/>
          </cell>
          <cell r="DQ30">
            <v>0</v>
          </cell>
          <cell r="DR30">
            <v>0</v>
          </cell>
        </row>
        <row r="31">
          <cell r="DO31" t="str">
            <v/>
          </cell>
          <cell r="DP31" t="str">
            <v/>
          </cell>
          <cell r="DQ31">
            <v>0</v>
          </cell>
          <cell r="DR31">
            <v>0</v>
          </cell>
        </row>
        <row r="32">
          <cell r="DO32" t="str">
            <v/>
          </cell>
          <cell r="DP32" t="str">
            <v/>
          </cell>
          <cell r="DQ32">
            <v>0</v>
          </cell>
          <cell r="DR32">
            <v>0</v>
          </cell>
        </row>
        <row r="33">
          <cell r="DO33" t="str">
            <v/>
          </cell>
          <cell r="DP33" t="str">
            <v/>
          </cell>
          <cell r="DQ33">
            <v>0</v>
          </cell>
          <cell r="DR33">
            <v>0</v>
          </cell>
        </row>
        <row r="34">
          <cell r="DO34" t="str">
            <v/>
          </cell>
          <cell r="DP34" t="str">
            <v/>
          </cell>
          <cell r="DQ34">
            <v>0</v>
          </cell>
          <cell r="DR34">
            <v>0</v>
          </cell>
        </row>
        <row r="35">
          <cell r="DO35" t="str">
            <v/>
          </cell>
          <cell r="DP35" t="str">
            <v/>
          </cell>
          <cell r="DQ35">
            <v>0</v>
          </cell>
          <cell r="DR35">
            <v>0</v>
          </cell>
        </row>
        <row r="36">
          <cell r="DO36" t="str">
            <v/>
          </cell>
          <cell r="DP36" t="str">
            <v/>
          </cell>
          <cell r="DQ36">
            <v>0</v>
          </cell>
          <cell r="DR36">
            <v>0</v>
          </cell>
        </row>
        <row r="37">
          <cell r="DO37" t="str">
            <v/>
          </cell>
          <cell r="DP37" t="str">
            <v/>
          </cell>
          <cell r="DQ37">
            <v>0</v>
          </cell>
          <cell r="DR37">
            <v>0</v>
          </cell>
        </row>
        <row r="38">
          <cell r="DO38" t="str">
            <v/>
          </cell>
          <cell r="DP38" t="str">
            <v/>
          </cell>
          <cell r="DQ38">
            <v>0</v>
          </cell>
          <cell r="DR38">
            <v>0</v>
          </cell>
        </row>
        <row r="39">
          <cell r="DO39" t="str">
            <v/>
          </cell>
          <cell r="DP39" t="str">
            <v/>
          </cell>
          <cell r="DQ39">
            <v>0</v>
          </cell>
          <cell r="DR39">
            <v>0</v>
          </cell>
        </row>
        <row r="40">
          <cell r="DO40" t="str">
            <v/>
          </cell>
          <cell r="DP40" t="str">
            <v/>
          </cell>
          <cell r="DQ40">
            <v>0</v>
          </cell>
          <cell r="DR40">
            <v>0</v>
          </cell>
        </row>
        <row r="41">
          <cell r="DO41" t="str">
            <v/>
          </cell>
          <cell r="DP41" t="str">
            <v/>
          </cell>
          <cell r="DQ41">
            <v>0</v>
          </cell>
          <cell r="DR41">
            <v>0</v>
          </cell>
        </row>
        <row r="42">
          <cell r="DO42" t="str">
            <v/>
          </cell>
          <cell r="DP42" t="str">
            <v/>
          </cell>
          <cell r="DQ42">
            <v>0</v>
          </cell>
          <cell r="DR42">
            <v>0</v>
          </cell>
        </row>
        <row r="43">
          <cell r="DO43" t="str">
            <v/>
          </cell>
          <cell r="DP43" t="str">
            <v/>
          </cell>
          <cell r="DQ43">
            <v>0</v>
          </cell>
          <cell r="DR43">
            <v>0</v>
          </cell>
        </row>
        <row r="44">
          <cell r="DO44" t="str">
            <v/>
          </cell>
          <cell r="DP44" t="str">
            <v/>
          </cell>
          <cell r="DQ44">
            <v>0</v>
          </cell>
          <cell r="DR44">
            <v>0</v>
          </cell>
        </row>
        <row r="45">
          <cell r="DO45" t="str">
            <v/>
          </cell>
          <cell r="DP45" t="str">
            <v/>
          </cell>
          <cell r="DQ45">
            <v>0</v>
          </cell>
          <cell r="DR45">
            <v>0</v>
          </cell>
        </row>
        <row r="46">
          <cell r="DO46" t="str">
            <v/>
          </cell>
          <cell r="DP46" t="str">
            <v/>
          </cell>
          <cell r="DQ46">
            <v>0</v>
          </cell>
          <cell r="DR46">
            <v>0</v>
          </cell>
        </row>
        <row r="47">
          <cell r="DO47" t="str">
            <v/>
          </cell>
          <cell r="DP47" t="str">
            <v/>
          </cell>
          <cell r="DQ47">
            <v>0</v>
          </cell>
          <cell r="DR47">
            <v>0</v>
          </cell>
        </row>
        <row r="48">
          <cell r="DO48" t="str">
            <v/>
          </cell>
          <cell r="DP48" t="str">
            <v/>
          </cell>
          <cell r="DQ48">
            <v>0</v>
          </cell>
          <cell r="DR48">
            <v>0</v>
          </cell>
        </row>
        <row r="49">
          <cell r="DO49" t="str">
            <v/>
          </cell>
          <cell r="DP49" t="str">
            <v/>
          </cell>
          <cell r="DQ49">
            <v>0</v>
          </cell>
          <cell r="DR49">
            <v>0</v>
          </cell>
        </row>
        <row r="50">
          <cell r="DO50" t="str">
            <v/>
          </cell>
          <cell r="DP50" t="str">
            <v/>
          </cell>
          <cell r="DQ50">
            <v>0</v>
          </cell>
          <cell r="DR50">
            <v>0</v>
          </cell>
        </row>
        <row r="51">
          <cell r="DO51" t="str">
            <v/>
          </cell>
          <cell r="DP51" t="str">
            <v/>
          </cell>
          <cell r="DQ51">
            <v>0</v>
          </cell>
          <cell r="DR51">
            <v>0</v>
          </cell>
        </row>
        <row r="52">
          <cell r="DO52" t="str">
            <v/>
          </cell>
          <cell r="DP52" t="str">
            <v/>
          </cell>
          <cell r="DQ52">
            <v>0</v>
          </cell>
          <cell r="DR52">
            <v>0</v>
          </cell>
        </row>
        <row r="53">
          <cell r="DO53" t="str">
            <v/>
          </cell>
          <cell r="DP53" t="str">
            <v/>
          </cell>
          <cell r="DQ53">
            <v>0</v>
          </cell>
          <cell r="DR53">
            <v>0</v>
          </cell>
        </row>
        <row r="54">
          <cell r="DO54" t="str">
            <v/>
          </cell>
          <cell r="DP54" t="str">
            <v/>
          </cell>
          <cell r="DQ54">
            <v>0</v>
          </cell>
          <cell r="DR54">
            <v>0</v>
          </cell>
        </row>
        <row r="55">
          <cell r="DO55" t="str">
            <v/>
          </cell>
          <cell r="DP55" t="str">
            <v/>
          </cell>
          <cell r="DQ55">
            <v>0</v>
          </cell>
          <cell r="DR55">
            <v>0</v>
          </cell>
        </row>
        <row r="56">
          <cell r="DO56" t="str">
            <v/>
          </cell>
          <cell r="DP56" t="str">
            <v/>
          </cell>
          <cell r="DQ56">
            <v>0</v>
          </cell>
          <cell r="DR56">
            <v>0</v>
          </cell>
        </row>
        <row r="57">
          <cell r="DO57" t="str">
            <v/>
          </cell>
          <cell r="DP57" t="str">
            <v/>
          </cell>
          <cell r="DQ57">
            <v>0</v>
          </cell>
          <cell r="DR57">
            <v>0</v>
          </cell>
        </row>
        <row r="58">
          <cell r="DO58" t="str">
            <v/>
          </cell>
          <cell r="DP58" t="str">
            <v/>
          </cell>
          <cell r="DQ58">
            <v>0</v>
          </cell>
          <cell r="DR58">
            <v>0</v>
          </cell>
        </row>
        <row r="59">
          <cell r="DO59" t="str">
            <v/>
          </cell>
          <cell r="DP59" t="str">
            <v/>
          </cell>
          <cell r="DQ59">
            <v>0</v>
          </cell>
          <cell r="DR59">
            <v>0</v>
          </cell>
        </row>
        <row r="60">
          <cell r="DO60" t="str">
            <v/>
          </cell>
          <cell r="DP60" t="str">
            <v/>
          </cell>
          <cell r="DQ60">
            <v>0</v>
          </cell>
          <cell r="DR60">
            <v>0</v>
          </cell>
        </row>
        <row r="61">
          <cell r="DO61" t="str">
            <v/>
          </cell>
          <cell r="DP61" t="str">
            <v/>
          </cell>
          <cell r="DQ61">
            <v>0</v>
          </cell>
          <cell r="DR61">
            <v>0</v>
          </cell>
        </row>
        <row r="62">
          <cell r="DO62" t="str">
            <v/>
          </cell>
          <cell r="DP62" t="str">
            <v/>
          </cell>
          <cell r="DQ62">
            <v>0</v>
          </cell>
          <cell r="DR62">
            <v>0</v>
          </cell>
        </row>
        <row r="63">
          <cell r="DO63" t="str">
            <v/>
          </cell>
          <cell r="DP63" t="str">
            <v/>
          </cell>
          <cell r="DQ63">
            <v>0</v>
          </cell>
          <cell r="DR63">
            <v>0</v>
          </cell>
        </row>
        <row r="64">
          <cell r="DO64" t="str">
            <v/>
          </cell>
          <cell r="DP64" t="str">
            <v/>
          </cell>
          <cell r="DQ64">
            <v>0</v>
          </cell>
          <cell r="DR64">
            <v>0</v>
          </cell>
        </row>
        <row r="65">
          <cell r="DO65" t="str">
            <v/>
          </cell>
          <cell r="DP65" t="str">
            <v/>
          </cell>
          <cell r="DQ65">
            <v>0</v>
          </cell>
          <cell r="DR65">
            <v>0</v>
          </cell>
        </row>
        <row r="66">
          <cell r="DO66" t="str">
            <v/>
          </cell>
          <cell r="DP66" t="str">
            <v/>
          </cell>
          <cell r="DQ66">
            <v>0</v>
          </cell>
          <cell r="DR66">
            <v>0</v>
          </cell>
        </row>
        <row r="67">
          <cell r="DO67" t="str">
            <v/>
          </cell>
          <cell r="DP67" t="str">
            <v/>
          </cell>
          <cell r="DQ67">
            <v>0</v>
          </cell>
          <cell r="DR67">
            <v>0</v>
          </cell>
        </row>
        <row r="68">
          <cell r="DO68" t="str">
            <v/>
          </cell>
          <cell r="DP68" t="str">
            <v/>
          </cell>
          <cell r="DQ68">
            <v>0</v>
          </cell>
          <cell r="DR68">
            <v>0</v>
          </cell>
        </row>
        <row r="69">
          <cell r="DO69" t="str">
            <v/>
          </cell>
          <cell r="DP69" t="str">
            <v/>
          </cell>
          <cell r="DQ69">
            <v>0</v>
          </cell>
          <cell r="DR69">
            <v>0</v>
          </cell>
        </row>
        <row r="70">
          <cell r="DO70" t="str">
            <v/>
          </cell>
          <cell r="DP70" t="str">
            <v/>
          </cell>
          <cell r="DQ70">
            <v>0</v>
          </cell>
          <cell r="DR70">
            <v>0</v>
          </cell>
        </row>
        <row r="71">
          <cell r="DO71" t="str">
            <v/>
          </cell>
          <cell r="DP71" t="str">
            <v/>
          </cell>
          <cell r="DQ71">
            <v>0</v>
          </cell>
          <cell r="DR71">
            <v>0</v>
          </cell>
        </row>
        <row r="72">
          <cell r="DO72" t="str">
            <v/>
          </cell>
          <cell r="DP72" t="str">
            <v/>
          </cell>
          <cell r="DQ72">
            <v>0</v>
          </cell>
          <cell r="DR72">
            <v>0</v>
          </cell>
        </row>
        <row r="73">
          <cell r="DO73" t="str">
            <v/>
          </cell>
          <cell r="DP73" t="str">
            <v/>
          </cell>
          <cell r="DQ73">
            <v>0</v>
          </cell>
          <cell r="DR73">
            <v>0</v>
          </cell>
        </row>
        <row r="74">
          <cell r="DO74" t="str">
            <v/>
          </cell>
          <cell r="DP74" t="str">
            <v/>
          </cell>
          <cell r="DQ74">
            <v>0</v>
          </cell>
          <cell r="DR74">
            <v>0</v>
          </cell>
        </row>
        <row r="75">
          <cell r="DO75" t="str">
            <v/>
          </cell>
          <cell r="DP75" t="str">
            <v/>
          </cell>
          <cell r="DQ75">
            <v>0</v>
          </cell>
          <cell r="DR75">
            <v>0</v>
          </cell>
        </row>
        <row r="76">
          <cell r="DO76" t="str">
            <v/>
          </cell>
          <cell r="DP76" t="str">
            <v/>
          </cell>
          <cell r="DQ76">
            <v>0</v>
          </cell>
          <cell r="DR76">
            <v>0</v>
          </cell>
        </row>
        <row r="77">
          <cell r="DO77" t="str">
            <v/>
          </cell>
          <cell r="DP77" t="str">
            <v/>
          </cell>
          <cell r="DQ77">
            <v>0</v>
          </cell>
          <cell r="DR77">
            <v>0</v>
          </cell>
        </row>
        <row r="78">
          <cell r="DO78" t="str">
            <v/>
          </cell>
          <cell r="DP78" t="str">
            <v/>
          </cell>
          <cell r="DQ78">
            <v>0</v>
          </cell>
          <cell r="DR78">
            <v>0</v>
          </cell>
        </row>
        <row r="79">
          <cell r="DO79" t="str">
            <v/>
          </cell>
          <cell r="DP79" t="str">
            <v/>
          </cell>
          <cell r="DQ79">
            <v>0</v>
          </cell>
          <cell r="DR79">
            <v>0</v>
          </cell>
        </row>
        <row r="80">
          <cell r="DO80" t="str">
            <v/>
          </cell>
          <cell r="DP80" t="str">
            <v/>
          </cell>
          <cell r="DQ80">
            <v>0</v>
          </cell>
          <cell r="DR80">
            <v>0</v>
          </cell>
        </row>
        <row r="81">
          <cell r="DO81" t="str">
            <v/>
          </cell>
          <cell r="DP81" t="str">
            <v/>
          </cell>
          <cell r="DQ81">
            <v>0</v>
          </cell>
          <cell r="DR81">
            <v>0</v>
          </cell>
        </row>
        <row r="82">
          <cell r="DO82" t="str">
            <v/>
          </cell>
          <cell r="DP82" t="str">
            <v/>
          </cell>
          <cell r="DQ82">
            <v>0</v>
          </cell>
          <cell r="DR82">
            <v>0</v>
          </cell>
        </row>
        <row r="83">
          <cell r="DO83" t="str">
            <v/>
          </cell>
          <cell r="DP83" t="str">
            <v/>
          </cell>
          <cell r="DQ83">
            <v>0</v>
          </cell>
          <cell r="DR83">
            <v>0</v>
          </cell>
        </row>
        <row r="84">
          <cell r="DO84" t="str">
            <v/>
          </cell>
          <cell r="DP84" t="str">
            <v/>
          </cell>
          <cell r="DQ84">
            <v>0</v>
          </cell>
          <cell r="DR84">
            <v>0</v>
          </cell>
        </row>
        <row r="85">
          <cell r="DO85" t="str">
            <v/>
          </cell>
          <cell r="DP85" t="str">
            <v/>
          </cell>
          <cell r="DQ85">
            <v>0</v>
          </cell>
          <cell r="DR85">
            <v>0</v>
          </cell>
        </row>
        <row r="86">
          <cell r="DO86" t="str">
            <v/>
          </cell>
          <cell r="DP86" t="str">
            <v/>
          </cell>
          <cell r="DQ86">
            <v>0</v>
          </cell>
          <cell r="DR86">
            <v>0</v>
          </cell>
        </row>
        <row r="87">
          <cell r="DO87" t="str">
            <v/>
          </cell>
          <cell r="DP87" t="str">
            <v/>
          </cell>
          <cell r="DQ87">
            <v>0</v>
          </cell>
          <cell r="DR87">
            <v>0</v>
          </cell>
        </row>
        <row r="88">
          <cell r="DO88" t="str">
            <v/>
          </cell>
          <cell r="DP88" t="str">
            <v/>
          </cell>
          <cell r="DQ88">
            <v>0</v>
          </cell>
          <cell r="DR88">
            <v>0</v>
          </cell>
        </row>
        <row r="89">
          <cell r="DO89" t="str">
            <v/>
          </cell>
          <cell r="DP89" t="str">
            <v/>
          </cell>
          <cell r="DQ89">
            <v>0</v>
          </cell>
          <cell r="DR89">
            <v>0</v>
          </cell>
        </row>
        <row r="90">
          <cell r="DO90" t="str">
            <v/>
          </cell>
          <cell r="DP90" t="str">
            <v/>
          </cell>
          <cell r="DQ90">
            <v>0</v>
          </cell>
          <cell r="DR90">
            <v>0</v>
          </cell>
        </row>
        <row r="91">
          <cell r="DO91" t="str">
            <v/>
          </cell>
          <cell r="DP91" t="str">
            <v/>
          </cell>
          <cell r="DQ91">
            <v>0</v>
          </cell>
          <cell r="DR91">
            <v>0</v>
          </cell>
        </row>
        <row r="92">
          <cell r="DO92" t="str">
            <v/>
          </cell>
          <cell r="DP92" t="str">
            <v/>
          </cell>
          <cell r="DQ92">
            <v>0</v>
          </cell>
          <cell r="DR92">
            <v>0</v>
          </cell>
        </row>
        <row r="93">
          <cell r="DO93" t="str">
            <v/>
          </cell>
          <cell r="DP93" t="str">
            <v/>
          </cell>
          <cell r="DQ93">
            <v>0</v>
          </cell>
          <cell r="DR93">
            <v>0</v>
          </cell>
        </row>
        <row r="94">
          <cell r="DO94" t="str">
            <v/>
          </cell>
          <cell r="DP94" t="str">
            <v/>
          </cell>
          <cell r="DQ94">
            <v>0</v>
          </cell>
          <cell r="DR94">
            <v>0</v>
          </cell>
        </row>
        <row r="95">
          <cell r="DO95" t="str">
            <v/>
          </cell>
          <cell r="DP95" t="str">
            <v/>
          </cell>
          <cell r="DQ95">
            <v>0</v>
          </cell>
          <cell r="DR95">
            <v>0</v>
          </cell>
        </row>
        <row r="96">
          <cell r="DO96" t="str">
            <v/>
          </cell>
          <cell r="DP96" t="str">
            <v/>
          </cell>
          <cell r="DQ96">
            <v>0</v>
          </cell>
          <cell r="DR96">
            <v>0</v>
          </cell>
        </row>
        <row r="97">
          <cell r="DO97" t="str">
            <v/>
          </cell>
          <cell r="DP97" t="str">
            <v/>
          </cell>
          <cell r="DQ97">
            <v>0</v>
          </cell>
          <cell r="DR97">
            <v>0</v>
          </cell>
        </row>
        <row r="98">
          <cell r="DO98" t="str">
            <v/>
          </cell>
          <cell r="DP98" t="str">
            <v/>
          </cell>
          <cell r="DQ98">
            <v>0</v>
          </cell>
          <cell r="DR98">
            <v>0</v>
          </cell>
        </row>
        <row r="99">
          <cell r="DO99" t="str">
            <v/>
          </cell>
          <cell r="DP99" t="str">
            <v/>
          </cell>
          <cell r="DQ99">
            <v>0</v>
          </cell>
          <cell r="DR99">
            <v>0</v>
          </cell>
        </row>
        <row r="100">
          <cell r="DO100" t="str">
            <v/>
          </cell>
          <cell r="DP100" t="str">
            <v/>
          </cell>
          <cell r="DQ100">
            <v>0</v>
          </cell>
          <cell r="DR100">
            <v>0</v>
          </cell>
        </row>
        <row r="101">
          <cell r="DO101" t="str">
            <v/>
          </cell>
          <cell r="DP101" t="str">
            <v/>
          </cell>
          <cell r="DQ101">
            <v>0</v>
          </cell>
          <cell r="DR101">
            <v>0</v>
          </cell>
        </row>
        <row r="102">
          <cell r="DO102" t="str">
            <v/>
          </cell>
          <cell r="DP102" t="str">
            <v/>
          </cell>
          <cell r="DQ102">
            <v>0</v>
          </cell>
          <cell r="DR102">
            <v>0</v>
          </cell>
        </row>
        <row r="103">
          <cell r="DO103" t="str">
            <v/>
          </cell>
          <cell r="DP103" t="str">
            <v/>
          </cell>
          <cell r="DQ103">
            <v>0</v>
          </cell>
          <cell r="DR103">
            <v>0</v>
          </cell>
        </row>
        <row r="104">
          <cell r="DO104" t="str">
            <v/>
          </cell>
          <cell r="DP104" t="str">
            <v/>
          </cell>
          <cell r="DQ104">
            <v>0</v>
          </cell>
          <cell r="DR104">
            <v>0</v>
          </cell>
        </row>
        <row r="105">
          <cell r="DO105" t="str">
            <v/>
          </cell>
          <cell r="DP105" t="str">
            <v/>
          </cell>
          <cell r="DQ105">
            <v>0</v>
          </cell>
          <cell r="DR105">
            <v>0</v>
          </cell>
        </row>
        <row r="106">
          <cell r="DO106" t="str">
            <v/>
          </cell>
          <cell r="DP106" t="str">
            <v/>
          </cell>
          <cell r="DQ106">
            <v>0</v>
          </cell>
          <cell r="DR106">
            <v>0</v>
          </cell>
        </row>
        <row r="107">
          <cell r="DO107" t="str">
            <v/>
          </cell>
          <cell r="DP107" t="str">
            <v/>
          </cell>
          <cell r="DQ107">
            <v>0</v>
          </cell>
          <cell r="DR107">
            <v>0</v>
          </cell>
        </row>
        <row r="108">
          <cell r="DO108" t="str">
            <v/>
          </cell>
          <cell r="DP108" t="str">
            <v/>
          </cell>
          <cell r="DQ108">
            <v>0</v>
          </cell>
          <cell r="DR108">
            <v>0</v>
          </cell>
        </row>
        <row r="109">
          <cell r="DO109" t="str">
            <v/>
          </cell>
          <cell r="DP109" t="str">
            <v/>
          </cell>
          <cell r="DQ109">
            <v>0</v>
          </cell>
          <cell r="DR109">
            <v>0</v>
          </cell>
        </row>
        <row r="110">
          <cell r="DO110" t="str">
            <v/>
          </cell>
          <cell r="DP110" t="str">
            <v/>
          </cell>
          <cell r="DQ110">
            <v>0</v>
          </cell>
          <cell r="DR110">
            <v>0</v>
          </cell>
        </row>
        <row r="111">
          <cell r="DO111" t="str">
            <v/>
          </cell>
          <cell r="DP111" t="str">
            <v/>
          </cell>
          <cell r="DQ111">
            <v>0</v>
          </cell>
          <cell r="DR111">
            <v>0</v>
          </cell>
        </row>
        <row r="112">
          <cell r="DO112" t="str">
            <v/>
          </cell>
          <cell r="DP112" t="str">
            <v/>
          </cell>
          <cell r="DQ112">
            <v>0</v>
          </cell>
          <cell r="DR112">
            <v>0</v>
          </cell>
        </row>
        <row r="113">
          <cell r="DO113" t="str">
            <v/>
          </cell>
          <cell r="DP113" t="str">
            <v/>
          </cell>
          <cell r="DQ113">
            <v>0</v>
          </cell>
          <cell r="DR113">
            <v>0</v>
          </cell>
        </row>
        <row r="114">
          <cell r="DO114" t="str">
            <v/>
          </cell>
          <cell r="DP114" t="str">
            <v/>
          </cell>
          <cell r="DQ114">
            <v>0</v>
          </cell>
          <cell r="DR114">
            <v>0</v>
          </cell>
        </row>
        <row r="115">
          <cell r="DO115" t="str">
            <v/>
          </cell>
          <cell r="DP115" t="str">
            <v/>
          </cell>
          <cell r="DQ115">
            <v>0</v>
          </cell>
          <cell r="DR115">
            <v>0</v>
          </cell>
        </row>
        <row r="116">
          <cell r="DO116" t="str">
            <v/>
          </cell>
          <cell r="DP116" t="str">
            <v/>
          </cell>
          <cell r="DQ116">
            <v>0</v>
          </cell>
          <cell r="DR116">
            <v>0</v>
          </cell>
        </row>
        <row r="117">
          <cell r="DO117" t="str">
            <v/>
          </cell>
          <cell r="DP117" t="str">
            <v/>
          </cell>
          <cell r="DQ117">
            <v>0</v>
          </cell>
          <cell r="DR117">
            <v>0</v>
          </cell>
        </row>
        <row r="118">
          <cell r="DO118" t="str">
            <v/>
          </cell>
          <cell r="DP118" t="str">
            <v/>
          </cell>
          <cell r="DQ118">
            <v>0</v>
          </cell>
          <cell r="DR118">
            <v>0</v>
          </cell>
        </row>
        <row r="119">
          <cell r="DO119" t="str">
            <v/>
          </cell>
          <cell r="DP119" t="str">
            <v/>
          </cell>
          <cell r="DQ119">
            <v>0</v>
          </cell>
          <cell r="DR119">
            <v>0</v>
          </cell>
        </row>
        <row r="120">
          <cell r="DO120" t="str">
            <v/>
          </cell>
          <cell r="DP120" t="str">
            <v/>
          </cell>
          <cell r="DQ120">
            <v>0</v>
          </cell>
          <cell r="DR120">
            <v>0</v>
          </cell>
        </row>
        <row r="121">
          <cell r="DO121" t="str">
            <v/>
          </cell>
          <cell r="DP121" t="str">
            <v/>
          </cell>
          <cell r="DQ121">
            <v>0</v>
          </cell>
          <cell r="DR121">
            <v>0</v>
          </cell>
        </row>
        <row r="122">
          <cell r="DO122" t="str">
            <v/>
          </cell>
          <cell r="DP122" t="str">
            <v/>
          </cell>
          <cell r="DQ122">
            <v>0</v>
          </cell>
          <cell r="DR122">
            <v>0</v>
          </cell>
        </row>
        <row r="123">
          <cell r="DO123" t="str">
            <v/>
          </cell>
          <cell r="DP123" t="str">
            <v/>
          </cell>
          <cell r="DQ123">
            <v>0</v>
          </cell>
          <cell r="DR123">
            <v>0</v>
          </cell>
        </row>
        <row r="124">
          <cell r="DO124" t="str">
            <v/>
          </cell>
          <cell r="DP124" t="str">
            <v/>
          </cell>
          <cell r="DQ124">
            <v>0</v>
          </cell>
          <cell r="DR124">
            <v>0</v>
          </cell>
        </row>
        <row r="125">
          <cell r="DO125" t="str">
            <v/>
          </cell>
          <cell r="DP125" t="str">
            <v/>
          </cell>
          <cell r="DQ125">
            <v>0</v>
          </cell>
          <cell r="DR125">
            <v>0</v>
          </cell>
        </row>
        <row r="126">
          <cell r="DO126" t="str">
            <v/>
          </cell>
          <cell r="DP126" t="str">
            <v/>
          </cell>
          <cell r="DQ126">
            <v>0</v>
          </cell>
          <cell r="DR126">
            <v>0</v>
          </cell>
        </row>
        <row r="127">
          <cell r="DO127" t="str">
            <v/>
          </cell>
          <cell r="DP127" t="str">
            <v/>
          </cell>
          <cell r="DQ127">
            <v>0</v>
          </cell>
          <cell r="DR127">
            <v>0</v>
          </cell>
        </row>
        <row r="128">
          <cell r="DO128" t="str">
            <v/>
          </cell>
          <cell r="DP128" t="str">
            <v/>
          </cell>
          <cell r="DQ128">
            <v>0</v>
          </cell>
          <cell r="DR128">
            <v>0</v>
          </cell>
        </row>
        <row r="129">
          <cell r="DO129" t="str">
            <v/>
          </cell>
          <cell r="DP129" t="str">
            <v/>
          </cell>
          <cell r="DQ129">
            <v>0</v>
          </cell>
          <cell r="DR129">
            <v>0</v>
          </cell>
        </row>
        <row r="130">
          <cell r="DO130" t="str">
            <v/>
          </cell>
          <cell r="DP130" t="str">
            <v/>
          </cell>
          <cell r="DQ130">
            <v>0</v>
          </cell>
          <cell r="DR130">
            <v>0</v>
          </cell>
        </row>
        <row r="131">
          <cell r="DO131" t="str">
            <v/>
          </cell>
          <cell r="DP131" t="str">
            <v/>
          </cell>
          <cell r="DQ131">
            <v>0</v>
          </cell>
          <cell r="DR131">
            <v>0</v>
          </cell>
        </row>
        <row r="132">
          <cell r="DO132" t="str">
            <v/>
          </cell>
          <cell r="DP132" t="str">
            <v/>
          </cell>
          <cell r="DQ132">
            <v>0</v>
          </cell>
          <cell r="DR132">
            <v>0</v>
          </cell>
        </row>
        <row r="133">
          <cell r="DO133" t="str">
            <v/>
          </cell>
          <cell r="DP133" t="str">
            <v/>
          </cell>
          <cell r="DQ133">
            <v>0</v>
          </cell>
          <cell r="DR133">
            <v>0</v>
          </cell>
        </row>
        <row r="134">
          <cell r="DO134" t="str">
            <v/>
          </cell>
          <cell r="DP134" t="str">
            <v/>
          </cell>
          <cell r="DQ134">
            <v>0</v>
          </cell>
          <cell r="DR134">
            <v>0</v>
          </cell>
        </row>
        <row r="135">
          <cell r="DO135" t="str">
            <v/>
          </cell>
          <cell r="DP135" t="str">
            <v/>
          </cell>
          <cell r="DQ135">
            <v>0</v>
          </cell>
          <cell r="DR135">
            <v>0</v>
          </cell>
        </row>
        <row r="136">
          <cell r="DO136" t="str">
            <v/>
          </cell>
          <cell r="DP136" t="str">
            <v/>
          </cell>
          <cell r="DQ136">
            <v>0</v>
          </cell>
          <cell r="DR136">
            <v>0</v>
          </cell>
        </row>
        <row r="137">
          <cell r="DO137" t="str">
            <v/>
          </cell>
          <cell r="DP137" t="str">
            <v/>
          </cell>
          <cell r="DQ137">
            <v>0</v>
          </cell>
          <cell r="DR137">
            <v>0</v>
          </cell>
        </row>
        <row r="138">
          <cell r="DO138" t="str">
            <v/>
          </cell>
          <cell r="DP138" t="str">
            <v/>
          </cell>
          <cell r="DQ138">
            <v>0</v>
          </cell>
          <cell r="DR138">
            <v>0</v>
          </cell>
        </row>
        <row r="139">
          <cell r="DO139" t="str">
            <v/>
          </cell>
          <cell r="DP139" t="str">
            <v/>
          </cell>
          <cell r="DQ139">
            <v>0</v>
          </cell>
          <cell r="DR139">
            <v>0</v>
          </cell>
        </row>
        <row r="140">
          <cell r="DO140" t="str">
            <v/>
          </cell>
          <cell r="DP140" t="str">
            <v/>
          </cell>
          <cell r="DQ140">
            <v>0</v>
          </cell>
          <cell r="DR140">
            <v>0</v>
          </cell>
        </row>
        <row r="141">
          <cell r="DO141" t="str">
            <v/>
          </cell>
          <cell r="DP141" t="str">
            <v/>
          </cell>
          <cell r="DQ141">
            <v>0</v>
          </cell>
          <cell r="DR141">
            <v>0</v>
          </cell>
        </row>
        <row r="142">
          <cell r="DO142" t="str">
            <v/>
          </cell>
          <cell r="DP142" t="str">
            <v/>
          </cell>
          <cell r="DQ142">
            <v>0</v>
          </cell>
          <cell r="DR142">
            <v>0</v>
          </cell>
        </row>
        <row r="143">
          <cell r="DO143" t="str">
            <v/>
          </cell>
          <cell r="DP143" t="str">
            <v/>
          </cell>
          <cell r="DQ143">
            <v>0</v>
          </cell>
          <cell r="DR143">
            <v>0</v>
          </cell>
        </row>
        <row r="144">
          <cell r="DO144" t="str">
            <v/>
          </cell>
          <cell r="DP144" t="str">
            <v/>
          </cell>
          <cell r="DQ144">
            <v>0</v>
          </cell>
          <cell r="DR144">
            <v>0</v>
          </cell>
        </row>
        <row r="145">
          <cell r="DO145" t="str">
            <v/>
          </cell>
          <cell r="DP145" t="str">
            <v/>
          </cell>
          <cell r="DQ145">
            <v>0</v>
          </cell>
          <cell r="DR145">
            <v>0</v>
          </cell>
        </row>
        <row r="146">
          <cell r="DO146" t="str">
            <v/>
          </cell>
          <cell r="DP146" t="str">
            <v/>
          </cell>
          <cell r="DQ146">
            <v>0</v>
          </cell>
          <cell r="DR146">
            <v>0</v>
          </cell>
        </row>
        <row r="147">
          <cell r="DO147" t="str">
            <v/>
          </cell>
          <cell r="DP147" t="str">
            <v/>
          </cell>
          <cell r="DQ147">
            <v>0</v>
          </cell>
          <cell r="DR147">
            <v>0</v>
          </cell>
        </row>
        <row r="148">
          <cell r="DO148" t="str">
            <v/>
          </cell>
          <cell r="DP148" t="str">
            <v/>
          </cell>
          <cell r="DQ148">
            <v>0</v>
          </cell>
          <cell r="DR148">
            <v>0</v>
          </cell>
        </row>
        <row r="149">
          <cell r="DO149" t="str">
            <v/>
          </cell>
          <cell r="DP149" t="str">
            <v/>
          </cell>
          <cell r="DQ149">
            <v>0</v>
          </cell>
          <cell r="DR149">
            <v>0</v>
          </cell>
        </row>
        <row r="150">
          <cell r="DO150" t="str">
            <v/>
          </cell>
          <cell r="DP150" t="str">
            <v/>
          </cell>
          <cell r="DQ150">
            <v>0</v>
          </cell>
          <cell r="DR150">
            <v>0</v>
          </cell>
        </row>
        <row r="151">
          <cell r="DO151" t="str">
            <v/>
          </cell>
          <cell r="DP151" t="str">
            <v/>
          </cell>
          <cell r="DQ151">
            <v>0</v>
          </cell>
          <cell r="DR151">
            <v>0</v>
          </cell>
        </row>
        <row r="152">
          <cell r="DO152" t="str">
            <v/>
          </cell>
          <cell r="DP152" t="str">
            <v/>
          </cell>
          <cell r="DQ152">
            <v>0</v>
          </cell>
          <cell r="DR152">
            <v>0</v>
          </cell>
        </row>
        <row r="153">
          <cell r="DO153" t="str">
            <v/>
          </cell>
          <cell r="DP153" t="str">
            <v/>
          </cell>
          <cell r="DQ153">
            <v>0</v>
          </cell>
          <cell r="DR153">
            <v>0</v>
          </cell>
        </row>
        <row r="154">
          <cell r="DO154" t="str">
            <v/>
          </cell>
          <cell r="DP154" t="str">
            <v/>
          </cell>
          <cell r="DQ154">
            <v>0</v>
          </cell>
          <cell r="DR154">
            <v>0</v>
          </cell>
        </row>
        <row r="155">
          <cell r="DO155" t="str">
            <v/>
          </cell>
          <cell r="DP155" t="str">
            <v/>
          </cell>
          <cell r="DQ155">
            <v>0</v>
          </cell>
          <cell r="DR155">
            <v>0</v>
          </cell>
        </row>
        <row r="156">
          <cell r="DO156" t="str">
            <v/>
          </cell>
          <cell r="DP156" t="str">
            <v/>
          </cell>
          <cell r="DQ156">
            <v>0</v>
          </cell>
          <cell r="DR156">
            <v>0</v>
          </cell>
        </row>
        <row r="157">
          <cell r="DO157" t="str">
            <v/>
          </cell>
          <cell r="DP157" t="str">
            <v/>
          </cell>
          <cell r="DQ157">
            <v>0</v>
          </cell>
          <cell r="DR157">
            <v>0</v>
          </cell>
        </row>
        <row r="158">
          <cell r="DO158" t="str">
            <v/>
          </cell>
          <cell r="DP158" t="str">
            <v/>
          </cell>
          <cell r="DQ158">
            <v>0</v>
          </cell>
          <cell r="DR158">
            <v>0</v>
          </cell>
        </row>
        <row r="159">
          <cell r="DO159" t="str">
            <v/>
          </cell>
          <cell r="DP159" t="str">
            <v/>
          </cell>
          <cell r="DQ159">
            <v>0</v>
          </cell>
          <cell r="DR159">
            <v>0</v>
          </cell>
        </row>
        <row r="160">
          <cell r="DO160" t="str">
            <v/>
          </cell>
          <cell r="DP160" t="str">
            <v/>
          </cell>
          <cell r="DQ160">
            <v>0</v>
          </cell>
          <cell r="DR160">
            <v>0</v>
          </cell>
        </row>
        <row r="161">
          <cell r="DO161" t="str">
            <v/>
          </cell>
          <cell r="DP161" t="str">
            <v/>
          </cell>
          <cell r="DQ161">
            <v>0</v>
          </cell>
          <cell r="DR161">
            <v>0</v>
          </cell>
        </row>
        <row r="162">
          <cell r="DO162" t="str">
            <v/>
          </cell>
          <cell r="DP162" t="str">
            <v/>
          </cell>
          <cell r="DQ162">
            <v>0</v>
          </cell>
          <cell r="DR162">
            <v>0</v>
          </cell>
        </row>
        <row r="163">
          <cell r="DO163" t="str">
            <v/>
          </cell>
          <cell r="DP163" t="str">
            <v/>
          </cell>
          <cell r="DQ163">
            <v>0</v>
          </cell>
          <cell r="DR163">
            <v>0</v>
          </cell>
        </row>
        <row r="164">
          <cell r="DO164" t="str">
            <v/>
          </cell>
          <cell r="DP164" t="str">
            <v/>
          </cell>
          <cell r="DQ164">
            <v>0</v>
          </cell>
          <cell r="DR164">
            <v>0</v>
          </cell>
        </row>
        <row r="165">
          <cell r="DO165" t="str">
            <v/>
          </cell>
          <cell r="DP165" t="str">
            <v/>
          </cell>
          <cell r="DQ165">
            <v>0</v>
          </cell>
          <cell r="DR165">
            <v>0</v>
          </cell>
        </row>
        <row r="166">
          <cell r="DO166" t="str">
            <v/>
          </cell>
          <cell r="DP166" t="str">
            <v/>
          </cell>
          <cell r="DQ166">
            <v>0</v>
          </cell>
          <cell r="DR166">
            <v>0</v>
          </cell>
        </row>
        <row r="167">
          <cell r="DO167" t="str">
            <v/>
          </cell>
          <cell r="DP167" t="str">
            <v/>
          </cell>
          <cell r="DQ167">
            <v>0</v>
          </cell>
          <cell r="DR167">
            <v>0</v>
          </cell>
        </row>
        <row r="168">
          <cell r="DO168" t="str">
            <v/>
          </cell>
          <cell r="DP168" t="str">
            <v/>
          </cell>
          <cell r="DQ168">
            <v>0</v>
          </cell>
          <cell r="DR168">
            <v>0</v>
          </cell>
        </row>
        <row r="169">
          <cell r="DO169" t="str">
            <v/>
          </cell>
          <cell r="DP169" t="str">
            <v/>
          </cell>
          <cell r="DQ169">
            <v>0</v>
          </cell>
          <cell r="DR169">
            <v>0</v>
          </cell>
        </row>
        <row r="170">
          <cell r="DO170" t="str">
            <v/>
          </cell>
          <cell r="DP170" t="str">
            <v/>
          </cell>
          <cell r="DQ170">
            <v>0</v>
          </cell>
          <cell r="DR170">
            <v>0</v>
          </cell>
        </row>
        <row r="171">
          <cell r="DO171" t="str">
            <v/>
          </cell>
          <cell r="DP171" t="str">
            <v/>
          </cell>
          <cell r="DQ171">
            <v>0</v>
          </cell>
          <cell r="DR171">
            <v>0</v>
          </cell>
        </row>
        <row r="172">
          <cell r="DO172" t="str">
            <v/>
          </cell>
          <cell r="DP172" t="str">
            <v/>
          </cell>
          <cell r="DQ172">
            <v>0</v>
          </cell>
          <cell r="DR172">
            <v>0</v>
          </cell>
        </row>
        <row r="173">
          <cell r="DO173" t="str">
            <v/>
          </cell>
          <cell r="DP173" t="str">
            <v/>
          </cell>
          <cell r="DQ173">
            <v>0</v>
          </cell>
          <cell r="DR173">
            <v>0</v>
          </cell>
        </row>
        <row r="174">
          <cell r="DO174" t="str">
            <v/>
          </cell>
          <cell r="DP174" t="str">
            <v/>
          </cell>
          <cell r="DQ174">
            <v>0</v>
          </cell>
          <cell r="DR174">
            <v>0</v>
          </cell>
        </row>
        <row r="175">
          <cell r="DO175" t="str">
            <v/>
          </cell>
          <cell r="DP175" t="str">
            <v/>
          </cell>
          <cell r="DQ175">
            <v>0</v>
          </cell>
          <cell r="DR175">
            <v>0</v>
          </cell>
        </row>
        <row r="176">
          <cell r="DO176" t="str">
            <v/>
          </cell>
          <cell r="DP176" t="str">
            <v/>
          </cell>
          <cell r="DQ176">
            <v>0</v>
          </cell>
          <cell r="DR176">
            <v>0</v>
          </cell>
        </row>
        <row r="177">
          <cell r="DO177" t="str">
            <v/>
          </cell>
          <cell r="DP177" t="str">
            <v/>
          </cell>
          <cell r="DQ177">
            <v>0</v>
          </cell>
          <cell r="DR177">
            <v>0</v>
          </cell>
        </row>
        <row r="178">
          <cell r="DO178" t="str">
            <v/>
          </cell>
          <cell r="DP178" t="str">
            <v/>
          </cell>
          <cell r="DQ178">
            <v>0</v>
          </cell>
          <cell r="DR178">
            <v>0</v>
          </cell>
        </row>
        <row r="179">
          <cell r="DO179" t="str">
            <v/>
          </cell>
          <cell r="DP179" t="str">
            <v/>
          </cell>
          <cell r="DQ179">
            <v>0</v>
          </cell>
          <cell r="DR179">
            <v>0</v>
          </cell>
        </row>
        <row r="180">
          <cell r="DO180" t="str">
            <v/>
          </cell>
          <cell r="DP180" t="str">
            <v/>
          </cell>
          <cell r="DQ180">
            <v>0</v>
          </cell>
          <cell r="DR180">
            <v>0</v>
          </cell>
        </row>
        <row r="181">
          <cell r="DO181" t="str">
            <v/>
          </cell>
          <cell r="DP181" t="str">
            <v/>
          </cell>
          <cell r="DQ181">
            <v>0</v>
          </cell>
          <cell r="DR181">
            <v>0</v>
          </cell>
        </row>
        <row r="182">
          <cell r="DO182" t="str">
            <v/>
          </cell>
          <cell r="DP182" t="str">
            <v/>
          </cell>
          <cell r="DQ182">
            <v>0</v>
          </cell>
          <cell r="DR182">
            <v>0</v>
          </cell>
        </row>
        <row r="183">
          <cell r="DO183" t="str">
            <v/>
          </cell>
          <cell r="DP183" t="str">
            <v/>
          </cell>
          <cell r="DQ183">
            <v>0</v>
          </cell>
          <cell r="DR183">
            <v>0</v>
          </cell>
        </row>
        <row r="184">
          <cell r="DO184" t="str">
            <v/>
          </cell>
          <cell r="DP184" t="str">
            <v/>
          </cell>
          <cell r="DQ184">
            <v>0</v>
          </cell>
          <cell r="DR184">
            <v>0</v>
          </cell>
        </row>
        <row r="185">
          <cell r="DO185" t="str">
            <v/>
          </cell>
          <cell r="DP185" t="str">
            <v/>
          </cell>
          <cell r="DQ185">
            <v>0</v>
          </cell>
          <cell r="DR185">
            <v>0</v>
          </cell>
        </row>
        <row r="186">
          <cell r="DO186" t="str">
            <v/>
          </cell>
          <cell r="DP186" t="str">
            <v/>
          </cell>
          <cell r="DQ186">
            <v>0</v>
          </cell>
          <cell r="DR186">
            <v>0</v>
          </cell>
        </row>
        <row r="187">
          <cell r="DO187" t="str">
            <v/>
          </cell>
          <cell r="DP187" t="str">
            <v/>
          </cell>
          <cell r="DQ187">
            <v>0</v>
          </cell>
          <cell r="DR187">
            <v>0</v>
          </cell>
        </row>
        <row r="188">
          <cell r="DO188" t="str">
            <v/>
          </cell>
          <cell r="DP188" t="str">
            <v/>
          </cell>
          <cell r="DQ188">
            <v>0</v>
          </cell>
          <cell r="DR188">
            <v>0</v>
          </cell>
        </row>
        <row r="189">
          <cell r="DO189" t="str">
            <v/>
          </cell>
          <cell r="DP189" t="str">
            <v/>
          </cell>
          <cell r="DQ189">
            <v>0</v>
          </cell>
          <cell r="DR189">
            <v>0</v>
          </cell>
        </row>
        <row r="190">
          <cell r="DO190" t="str">
            <v/>
          </cell>
          <cell r="DP190" t="str">
            <v/>
          </cell>
          <cell r="DQ190">
            <v>0</v>
          </cell>
          <cell r="DR190">
            <v>0</v>
          </cell>
        </row>
        <row r="191">
          <cell r="DO191" t="str">
            <v/>
          </cell>
          <cell r="DP191" t="str">
            <v/>
          </cell>
          <cell r="DQ191">
            <v>0</v>
          </cell>
          <cell r="DR191">
            <v>0</v>
          </cell>
        </row>
        <row r="192">
          <cell r="DO192" t="str">
            <v/>
          </cell>
          <cell r="DP192" t="str">
            <v/>
          </cell>
          <cell r="DQ192">
            <v>0</v>
          </cell>
          <cell r="DR192">
            <v>0</v>
          </cell>
        </row>
        <row r="193">
          <cell r="DO193" t="str">
            <v/>
          </cell>
          <cell r="DP193" t="str">
            <v/>
          </cell>
          <cell r="DQ193">
            <v>0</v>
          </cell>
          <cell r="DR193">
            <v>0</v>
          </cell>
        </row>
        <row r="194">
          <cell r="DO194" t="str">
            <v/>
          </cell>
          <cell r="DP194" t="str">
            <v/>
          </cell>
          <cell r="DQ194">
            <v>0</v>
          </cell>
          <cell r="DR194">
            <v>0</v>
          </cell>
        </row>
        <row r="195">
          <cell r="DO195" t="str">
            <v/>
          </cell>
          <cell r="DP195" t="str">
            <v/>
          </cell>
          <cell r="DQ195">
            <v>0</v>
          </cell>
          <cell r="DR195">
            <v>0</v>
          </cell>
        </row>
        <row r="196">
          <cell r="DO196" t="str">
            <v/>
          </cell>
          <cell r="DP196" t="str">
            <v/>
          </cell>
          <cell r="DQ196">
            <v>0</v>
          </cell>
          <cell r="DR196">
            <v>0</v>
          </cell>
        </row>
        <row r="197">
          <cell r="DO197" t="str">
            <v/>
          </cell>
          <cell r="DP197" t="str">
            <v/>
          </cell>
          <cell r="DQ197">
            <v>0</v>
          </cell>
          <cell r="DR197">
            <v>0</v>
          </cell>
        </row>
        <row r="198">
          <cell r="DO198" t="str">
            <v/>
          </cell>
          <cell r="DP198" t="str">
            <v/>
          </cell>
          <cell r="DQ198">
            <v>0</v>
          </cell>
          <cell r="DR198">
            <v>0</v>
          </cell>
        </row>
        <row r="199">
          <cell r="DO199" t="str">
            <v/>
          </cell>
          <cell r="DP199" t="str">
            <v/>
          </cell>
          <cell r="DQ199">
            <v>0</v>
          </cell>
          <cell r="DR199">
            <v>0</v>
          </cell>
        </row>
        <row r="200">
          <cell r="DO200" t="str">
            <v/>
          </cell>
          <cell r="DP200" t="str">
            <v/>
          </cell>
          <cell r="DQ200">
            <v>0</v>
          </cell>
          <cell r="DR200">
            <v>0</v>
          </cell>
        </row>
        <row r="201">
          <cell r="DO201" t="str">
            <v/>
          </cell>
          <cell r="DP201" t="str">
            <v/>
          </cell>
          <cell r="DQ201">
            <v>0</v>
          </cell>
          <cell r="DR201">
            <v>0</v>
          </cell>
        </row>
        <row r="202">
          <cell r="DO202" t="str">
            <v/>
          </cell>
          <cell r="DP202" t="str">
            <v/>
          </cell>
          <cell r="DQ202">
            <v>0</v>
          </cell>
          <cell r="DR202">
            <v>0</v>
          </cell>
        </row>
        <row r="203">
          <cell r="DO203" t="str">
            <v/>
          </cell>
          <cell r="DP203" t="str">
            <v/>
          </cell>
          <cell r="DQ203">
            <v>0</v>
          </cell>
          <cell r="DR203">
            <v>0</v>
          </cell>
        </row>
        <row r="204">
          <cell r="DO204" t="str">
            <v/>
          </cell>
          <cell r="DP204" t="str">
            <v/>
          </cell>
          <cell r="DQ204">
            <v>0</v>
          </cell>
          <cell r="DR204">
            <v>0</v>
          </cell>
        </row>
        <row r="205">
          <cell r="DO205" t="str">
            <v/>
          </cell>
          <cell r="DP205" t="str">
            <v/>
          </cell>
          <cell r="DQ205">
            <v>0</v>
          </cell>
          <cell r="DR205">
            <v>0</v>
          </cell>
        </row>
        <row r="206">
          <cell r="DO206" t="str">
            <v/>
          </cell>
          <cell r="DP206" t="str">
            <v/>
          </cell>
          <cell r="DQ206">
            <v>0</v>
          </cell>
          <cell r="DR206">
            <v>0</v>
          </cell>
        </row>
        <row r="207">
          <cell r="DO207" t="str">
            <v/>
          </cell>
          <cell r="DP207" t="str">
            <v/>
          </cell>
          <cell r="DQ207">
            <v>0</v>
          </cell>
          <cell r="DR207">
            <v>0</v>
          </cell>
        </row>
        <row r="208">
          <cell r="DO208" t="str">
            <v/>
          </cell>
          <cell r="DP208" t="str">
            <v/>
          </cell>
          <cell r="DQ208">
            <v>0</v>
          </cell>
          <cell r="DR208">
            <v>0</v>
          </cell>
        </row>
        <row r="209">
          <cell r="DO209" t="str">
            <v/>
          </cell>
          <cell r="DP209" t="str">
            <v/>
          </cell>
          <cell r="DQ209">
            <v>0</v>
          </cell>
          <cell r="DR209">
            <v>0</v>
          </cell>
        </row>
        <row r="210">
          <cell r="DO210" t="str">
            <v/>
          </cell>
          <cell r="DP210" t="str">
            <v/>
          </cell>
          <cell r="DQ210">
            <v>0</v>
          </cell>
          <cell r="DR210">
            <v>0</v>
          </cell>
        </row>
        <row r="211">
          <cell r="DO211" t="str">
            <v/>
          </cell>
          <cell r="DP211" t="str">
            <v/>
          </cell>
          <cell r="DQ211">
            <v>0</v>
          </cell>
          <cell r="DR211">
            <v>0</v>
          </cell>
        </row>
        <row r="212">
          <cell r="DO212" t="str">
            <v/>
          </cell>
          <cell r="DP212" t="str">
            <v/>
          </cell>
          <cell r="DQ212">
            <v>0</v>
          </cell>
          <cell r="DR212">
            <v>0</v>
          </cell>
        </row>
        <row r="213">
          <cell r="DO213" t="str">
            <v/>
          </cell>
          <cell r="DP213" t="str">
            <v/>
          </cell>
          <cell r="DQ213">
            <v>0</v>
          </cell>
          <cell r="DR213">
            <v>0</v>
          </cell>
        </row>
        <row r="214">
          <cell r="DO214" t="str">
            <v/>
          </cell>
          <cell r="DP214" t="str">
            <v/>
          </cell>
          <cell r="DQ214">
            <v>0</v>
          </cell>
          <cell r="DR214">
            <v>0</v>
          </cell>
        </row>
        <row r="215">
          <cell r="DO215" t="str">
            <v/>
          </cell>
          <cell r="DP215" t="str">
            <v/>
          </cell>
          <cell r="DQ215">
            <v>0</v>
          </cell>
          <cell r="DR215">
            <v>0</v>
          </cell>
        </row>
        <row r="216">
          <cell r="DO216" t="str">
            <v/>
          </cell>
          <cell r="DP216" t="str">
            <v/>
          </cell>
          <cell r="DQ216">
            <v>0</v>
          </cell>
          <cell r="DR216">
            <v>0</v>
          </cell>
        </row>
        <row r="217">
          <cell r="DO217" t="str">
            <v/>
          </cell>
          <cell r="DP217" t="str">
            <v/>
          </cell>
          <cell r="DQ217">
            <v>0</v>
          </cell>
          <cell r="DR217">
            <v>0</v>
          </cell>
        </row>
        <row r="218">
          <cell r="DO218" t="str">
            <v/>
          </cell>
          <cell r="DP218" t="str">
            <v/>
          </cell>
          <cell r="DQ218">
            <v>0</v>
          </cell>
          <cell r="DR218">
            <v>0</v>
          </cell>
        </row>
        <row r="219">
          <cell r="DO219" t="str">
            <v/>
          </cell>
          <cell r="DP219" t="str">
            <v/>
          </cell>
          <cell r="DQ219">
            <v>0</v>
          </cell>
          <cell r="DR219">
            <v>0</v>
          </cell>
        </row>
        <row r="220">
          <cell r="DO220" t="str">
            <v/>
          </cell>
          <cell r="DP220" t="str">
            <v/>
          </cell>
          <cell r="DQ220">
            <v>0</v>
          </cell>
          <cell r="DR220">
            <v>0</v>
          </cell>
        </row>
        <row r="221">
          <cell r="DO221" t="str">
            <v/>
          </cell>
          <cell r="DP221" t="str">
            <v/>
          </cell>
          <cell r="DQ221">
            <v>0</v>
          </cell>
          <cell r="DR221">
            <v>0</v>
          </cell>
        </row>
        <row r="222">
          <cell r="DO222" t="str">
            <v/>
          </cell>
          <cell r="DP222" t="str">
            <v/>
          </cell>
          <cell r="DQ222">
            <v>0</v>
          </cell>
          <cell r="DR222">
            <v>0</v>
          </cell>
        </row>
        <row r="223">
          <cell r="DO223" t="str">
            <v/>
          </cell>
          <cell r="DP223" t="str">
            <v/>
          </cell>
          <cell r="DQ223">
            <v>0</v>
          </cell>
          <cell r="DR223">
            <v>0</v>
          </cell>
        </row>
        <row r="224">
          <cell r="DO224" t="str">
            <v/>
          </cell>
          <cell r="DP224" t="str">
            <v/>
          </cell>
          <cell r="DQ224">
            <v>0</v>
          </cell>
          <cell r="DR224">
            <v>0</v>
          </cell>
        </row>
        <row r="225">
          <cell r="DO225" t="str">
            <v/>
          </cell>
          <cell r="DP225" t="str">
            <v/>
          </cell>
          <cell r="DQ225">
            <v>0</v>
          </cell>
          <cell r="DR225">
            <v>0</v>
          </cell>
        </row>
        <row r="226">
          <cell r="DO226" t="str">
            <v/>
          </cell>
          <cell r="DP226" t="str">
            <v/>
          </cell>
          <cell r="DQ226">
            <v>0</v>
          </cell>
          <cell r="DR226">
            <v>0</v>
          </cell>
        </row>
        <row r="227">
          <cell r="DO227" t="str">
            <v/>
          </cell>
          <cell r="DP227" t="str">
            <v/>
          </cell>
          <cell r="DQ227">
            <v>0</v>
          </cell>
          <cell r="DR227">
            <v>0</v>
          </cell>
        </row>
        <row r="228">
          <cell r="DO228" t="str">
            <v/>
          </cell>
          <cell r="DP228" t="str">
            <v/>
          </cell>
          <cell r="DQ228">
            <v>0</v>
          </cell>
          <cell r="DR228">
            <v>0</v>
          </cell>
        </row>
        <row r="229">
          <cell r="DO229" t="str">
            <v/>
          </cell>
          <cell r="DP229" t="str">
            <v/>
          </cell>
          <cell r="DQ229">
            <v>0</v>
          </cell>
          <cell r="DR229">
            <v>0</v>
          </cell>
        </row>
        <row r="230">
          <cell r="DO230" t="str">
            <v/>
          </cell>
          <cell r="DP230" t="str">
            <v/>
          </cell>
          <cell r="DQ230">
            <v>0</v>
          </cell>
          <cell r="DR230">
            <v>0</v>
          </cell>
        </row>
        <row r="231">
          <cell r="DO231" t="str">
            <v/>
          </cell>
          <cell r="DP231" t="str">
            <v/>
          </cell>
          <cell r="DQ231">
            <v>0</v>
          </cell>
          <cell r="DR231">
            <v>0</v>
          </cell>
        </row>
        <row r="232">
          <cell r="DO232" t="str">
            <v/>
          </cell>
          <cell r="DP232" t="str">
            <v/>
          </cell>
          <cell r="DQ232">
            <v>0</v>
          </cell>
          <cell r="DR232">
            <v>0</v>
          </cell>
        </row>
        <row r="233">
          <cell r="DO233" t="str">
            <v/>
          </cell>
          <cell r="DP233" t="str">
            <v/>
          </cell>
          <cell r="DQ233">
            <v>0</v>
          </cell>
          <cell r="DR233">
            <v>0</v>
          </cell>
        </row>
        <row r="234">
          <cell r="DO234" t="str">
            <v/>
          </cell>
          <cell r="DP234" t="str">
            <v/>
          </cell>
          <cell r="DQ234">
            <v>0</v>
          </cell>
          <cell r="DR234">
            <v>0</v>
          </cell>
        </row>
        <row r="235">
          <cell r="DO235" t="str">
            <v/>
          </cell>
          <cell r="DP235" t="str">
            <v/>
          </cell>
          <cell r="DQ235">
            <v>0</v>
          </cell>
          <cell r="DR235">
            <v>0</v>
          </cell>
        </row>
        <row r="236">
          <cell r="DO236" t="str">
            <v/>
          </cell>
          <cell r="DP236" t="str">
            <v/>
          </cell>
          <cell r="DQ236">
            <v>0</v>
          </cell>
          <cell r="DR236">
            <v>0</v>
          </cell>
        </row>
        <row r="237">
          <cell r="DO237" t="str">
            <v/>
          </cell>
          <cell r="DP237" t="str">
            <v/>
          </cell>
          <cell r="DQ237">
            <v>0</v>
          </cell>
          <cell r="DR237">
            <v>0</v>
          </cell>
        </row>
        <row r="238">
          <cell r="DO238" t="str">
            <v/>
          </cell>
          <cell r="DP238" t="str">
            <v/>
          </cell>
          <cell r="DQ238">
            <v>0</v>
          </cell>
          <cell r="DR238">
            <v>0</v>
          </cell>
        </row>
        <row r="239">
          <cell r="DO239" t="str">
            <v/>
          </cell>
          <cell r="DP239" t="str">
            <v/>
          </cell>
          <cell r="DQ239">
            <v>0</v>
          </cell>
          <cell r="DR239">
            <v>0</v>
          </cell>
        </row>
        <row r="240">
          <cell r="DO240" t="str">
            <v/>
          </cell>
          <cell r="DP240" t="str">
            <v/>
          </cell>
          <cell r="DQ240">
            <v>0</v>
          </cell>
          <cell r="DR240">
            <v>0</v>
          </cell>
        </row>
        <row r="241">
          <cell r="DO241" t="str">
            <v/>
          </cell>
          <cell r="DP241" t="str">
            <v/>
          </cell>
          <cell r="DQ241">
            <v>0</v>
          </cell>
          <cell r="DR241">
            <v>0</v>
          </cell>
        </row>
        <row r="242">
          <cell r="DO242" t="str">
            <v/>
          </cell>
          <cell r="DP242" t="str">
            <v/>
          </cell>
          <cell r="DQ242">
            <v>0</v>
          </cell>
          <cell r="DR242">
            <v>0</v>
          </cell>
        </row>
        <row r="243">
          <cell r="DO243" t="str">
            <v/>
          </cell>
          <cell r="DP243" t="str">
            <v/>
          </cell>
          <cell r="DQ243">
            <v>0</v>
          </cell>
          <cell r="DR243">
            <v>0</v>
          </cell>
        </row>
        <row r="244">
          <cell r="DO244" t="str">
            <v/>
          </cell>
          <cell r="DP244" t="str">
            <v/>
          </cell>
          <cell r="DQ244">
            <v>0</v>
          </cell>
          <cell r="DR244">
            <v>0</v>
          </cell>
        </row>
        <row r="245">
          <cell r="DO245" t="str">
            <v/>
          </cell>
          <cell r="DP245" t="str">
            <v/>
          </cell>
          <cell r="DQ245">
            <v>0</v>
          </cell>
          <cell r="DR245">
            <v>0</v>
          </cell>
        </row>
        <row r="246">
          <cell r="DO246" t="str">
            <v/>
          </cell>
          <cell r="DP246" t="str">
            <v/>
          </cell>
          <cell r="DQ246">
            <v>0</v>
          </cell>
          <cell r="DR246">
            <v>0</v>
          </cell>
        </row>
        <row r="247">
          <cell r="DO247" t="str">
            <v/>
          </cell>
          <cell r="DP247" t="str">
            <v/>
          </cell>
          <cell r="DQ247">
            <v>0</v>
          </cell>
          <cell r="DR247">
            <v>0</v>
          </cell>
        </row>
        <row r="248">
          <cell r="DO248" t="str">
            <v/>
          </cell>
          <cell r="DP248" t="str">
            <v/>
          </cell>
          <cell r="DQ248">
            <v>0</v>
          </cell>
          <cell r="DR248">
            <v>0</v>
          </cell>
        </row>
        <row r="249">
          <cell r="DO249" t="str">
            <v/>
          </cell>
          <cell r="DP249" t="str">
            <v/>
          </cell>
          <cell r="DQ249">
            <v>0</v>
          </cell>
          <cell r="DR249">
            <v>0</v>
          </cell>
        </row>
        <row r="250">
          <cell r="DO250" t="str">
            <v/>
          </cell>
          <cell r="DP250" t="str">
            <v/>
          </cell>
          <cell r="DQ250">
            <v>0</v>
          </cell>
          <cell r="DR250">
            <v>0</v>
          </cell>
        </row>
        <row r="251">
          <cell r="DO251" t="str">
            <v/>
          </cell>
          <cell r="DP251" t="str">
            <v/>
          </cell>
          <cell r="DQ251">
            <v>0</v>
          </cell>
          <cell r="DR251">
            <v>0</v>
          </cell>
        </row>
        <row r="252">
          <cell r="DO252" t="str">
            <v/>
          </cell>
          <cell r="DP252" t="str">
            <v/>
          </cell>
          <cell r="DQ252">
            <v>0</v>
          </cell>
          <cell r="DR252">
            <v>0</v>
          </cell>
        </row>
        <row r="253">
          <cell r="DO253" t="str">
            <v/>
          </cell>
          <cell r="DP253" t="str">
            <v/>
          </cell>
          <cell r="DQ253">
            <v>0</v>
          </cell>
          <cell r="DR253">
            <v>0</v>
          </cell>
        </row>
        <row r="254">
          <cell r="DO254" t="str">
            <v/>
          </cell>
          <cell r="DP254" t="str">
            <v/>
          </cell>
          <cell r="DQ254">
            <v>0</v>
          </cell>
          <cell r="DR254">
            <v>0</v>
          </cell>
        </row>
        <row r="255">
          <cell r="DO255" t="str">
            <v/>
          </cell>
          <cell r="DP255" t="str">
            <v/>
          </cell>
          <cell r="DQ255">
            <v>0</v>
          </cell>
          <cell r="DR255">
            <v>0</v>
          </cell>
        </row>
        <row r="256">
          <cell r="DO256" t="str">
            <v/>
          </cell>
          <cell r="DP256" t="str">
            <v/>
          </cell>
          <cell r="DQ256">
            <v>0</v>
          </cell>
          <cell r="DR256">
            <v>0</v>
          </cell>
        </row>
        <row r="257">
          <cell r="DO257" t="str">
            <v/>
          </cell>
          <cell r="DP257" t="str">
            <v/>
          </cell>
          <cell r="DQ257">
            <v>0</v>
          </cell>
          <cell r="DR257">
            <v>0</v>
          </cell>
        </row>
        <row r="258">
          <cell r="DO258" t="str">
            <v/>
          </cell>
          <cell r="DP258" t="str">
            <v/>
          </cell>
          <cell r="DQ258">
            <v>0</v>
          </cell>
          <cell r="DR258">
            <v>0</v>
          </cell>
        </row>
        <row r="259">
          <cell r="DO259" t="str">
            <v/>
          </cell>
          <cell r="DP259" t="str">
            <v/>
          </cell>
          <cell r="DQ259">
            <v>0</v>
          </cell>
          <cell r="DR259">
            <v>0</v>
          </cell>
        </row>
        <row r="260">
          <cell r="DO260" t="str">
            <v/>
          </cell>
          <cell r="DP260" t="str">
            <v/>
          </cell>
          <cell r="DQ260">
            <v>0</v>
          </cell>
          <cell r="DR260">
            <v>0</v>
          </cell>
        </row>
        <row r="261">
          <cell r="DO261" t="str">
            <v/>
          </cell>
          <cell r="DP261" t="str">
            <v/>
          </cell>
          <cell r="DQ261">
            <v>0</v>
          </cell>
          <cell r="DR261">
            <v>0</v>
          </cell>
        </row>
        <row r="262">
          <cell r="DO262" t="str">
            <v/>
          </cell>
          <cell r="DP262" t="str">
            <v/>
          </cell>
          <cell r="DQ262">
            <v>0</v>
          </cell>
          <cell r="DR262">
            <v>0</v>
          </cell>
        </row>
        <row r="263">
          <cell r="DO263" t="str">
            <v/>
          </cell>
          <cell r="DP263" t="str">
            <v/>
          </cell>
          <cell r="DQ263">
            <v>0</v>
          </cell>
          <cell r="DR263">
            <v>0</v>
          </cell>
        </row>
        <row r="264">
          <cell r="DO264" t="str">
            <v/>
          </cell>
          <cell r="DP264" t="str">
            <v/>
          </cell>
          <cell r="DQ264">
            <v>0</v>
          </cell>
          <cell r="DR264">
            <v>0</v>
          </cell>
        </row>
        <row r="265">
          <cell r="DO265" t="str">
            <v/>
          </cell>
          <cell r="DP265" t="str">
            <v/>
          </cell>
          <cell r="DQ265">
            <v>0</v>
          </cell>
          <cell r="DR265">
            <v>0</v>
          </cell>
        </row>
        <row r="266">
          <cell r="DO266" t="str">
            <v/>
          </cell>
          <cell r="DP266" t="str">
            <v/>
          </cell>
          <cell r="DQ266">
            <v>0</v>
          </cell>
          <cell r="DR266">
            <v>0</v>
          </cell>
        </row>
        <row r="267">
          <cell r="DO267" t="str">
            <v/>
          </cell>
          <cell r="DP267" t="str">
            <v/>
          </cell>
          <cell r="DQ267">
            <v>0</v>
          </cell>
          <cell r="DR267">
            <v>0</v>
          </cell>
        </row>
        <row r="268">
          <cell r="DO268" t="str">
            <v/>
          </cell>
          <cell r="DP268" t="str">
            <v/>
          </cell>
          <cell r="DQ268">
            <v>0</v>
          </cell>
          <cell r="DR268">
            <v>0</v>
          </cell>
        </row>
        <row r="269">
          <cell r="DO269" t="str">
            <v/>
          </cell>
          <cell r="DP269" t="str">
            <v/>
          </cell>
          <cell r="DQ269">
            <v>0</v>
          </cell>
          <cell r="DR269">
            <v>0</v>
          </cell>
        </row>
        <row r="270">
          <cell r="DO270" t="str">
            <v/>
          </cell>
          <cell r="DP270" t="str">
            <v/>
          </cell>
          <cell r="DQ270">
            <v>0</v>
          </cell>
          <cell r="DR270">
            <v>0</v>
          </cell>
        </row>
        <row r="271">
          <cell r="DO271" t="str">
            <v/>
          </cell>
          <cell r="DP271" t="str">
            <v/>
          </cell>
          <cell r="DQ271">
            <v>0</v>
          </cell>
          <cell r="DR271">
            <v>0</v>
          </cell>
        </row>
        <row r="272">
          <cell r="DO272" t="str">
            <v/>
          </cell>
          <cell r="DP272" t="str">
            <v/>
          </cell>
          <cell r="DQ272">
            <v>0</v>
          </cell>
          <cell r="DR272">
            <v>0</v>
          </cell>
        </row>
        <row r="273">
          <cell r="DO273" t="str">
            <v/>
          </cell>
          <cell r="DP273" t="str">
            <v/>
          </cell>
          <cell r="DQ273">
            <v>0</v>
          </cell>
          <cell r="DR273">
            <v>0</v>
          </cell>
        </row>
        <row r="274">
          <cell r="DO274" t="str">
            <v/>
          </cell>
          <cell r="DP274" t="str">
            <v/>
          </cell>
          <cell r="DQ274">
            <v>0</v>
          </cell>
          <cell r="DR274">
            <v>0</v>
          </cell>
        </row>
        <row r="275">
          <cell r="DO275" t="str">
            <v/>
          </cell>
          <cell r="DP275" t="str">
            <v/>
          </cell>
          <cell r="DQ275">
            <v>0</v>
          </cell>
          <cell r="DR275">
            <v>0</v>
          </cell>
        </row>
        <row r="276">
          <cell r="DO276" t="str">
            <v/>
          </cell>
          <cell r="DP276" t="str">
            <v/>
          </cell>
          <cell r="DQ276">
            <v>0</v>
          </cell>
          <cell r="DR276">
            <v>0</v>
          </cell>
        </row>
        <row r="277">
          <cell r="DO277" t="str">
            <v/>
          </cell>
          <cell r="DP277" t="str">
            <v/>
          </cell>
          <cell r="DQ277">
            <v>0</v>
          </cell>
          <cell r="DR277">
            <v>0</v>
          </cell>
        </row>
        <row r="278">
          <cell r="DO278" t="str">
            <v/>
          </cell>
          <cell r="DP278" t="str">
            <v/>
          </cell>
          <cell r="DQ278">
            <v>0</v>
          </cell>
          <cell r="DR278">
            <v>0</v>
          </cell>
        </row>
        <row r="279">
          <cell r="DO279" t="str">
            <v/>
          </cell>
          <cell r="DP279" t="str">
            <v/>
          </cell>
          <cell r="DQ279">
            <v>0</v>
          </cell>
          <cell r="DR279">
            <v>0</v>
          </cell>
        </row>
        <row r="280">
          <cell r="DO280" t="str">
            <v/>
          </cell>
          <cell r="DP280" t="str">
            <v/>
          </cell>
          <cell r="DQ280">
            <v>0</v>
          </cell>
          <cell r="DR280">
            <v>0</v>
          </cell>
        </row>
        <row r="281">
          <cell r="DO281" t="str">
            <v/>
          </cell>
          <cell r="DP281" t="str">
            <v/>
          </cell>
          <cell r="DQ281">
            <v>0</v>
          </cell>
          <cell r="DR281">
            <v>0</v>
          </cell>
        </row>
        <row r="282">
          <cell r="DO282" t="str">
            <v/>
          </cell>
          <cell r="DP282" t="str">
            <v/>
          </cell>
          <cell r="DQ282">
            <v>0</v>
          </cell>
          <cell r="DR282">
            <v>0</v>
          </cell>
        </row>
        <row r="283">
          <cell r="DO283" t="str">
            <v/>
          </cell>
          <cell r="DP283" t="str">
            <v/>
          </cell>
          <cell r="DQ283">
            <v>0</v>
          </cell>
          <cell r="DR283">
            <v>0</v>
          </cell>
        </row>
        <row r="284">
          <cell r="DO284" t="str">
            <v/>
          </cell>
          <cell r="DP284" t="str">
            <v/>
          </cell>
          <cell r="DQ284">
            <v>0</v>
          </cell>
          <cell r="DR284">
            <v>0</v>
          </cell>
        </row>
        <row r="285">
          <cell r="DO285" t="str">
            <v/>
          </cell>
          <cell r="DP285" t="str">
            <v/>
          </cell>
          <cell r="DQ285">
            <v>0</v>
          </cell>
          <cell r="DR285">
            <v>0</v>
          </cell>
        </row>
        <row r="286">
          <cell r="DO286" t="str">
            <v/>
          </cell>
          <cell r="DP286" t="str">
            <v/>
          </cell>
          <cell r="DQ286">
            <v>0</v>
          </cell>
          <cell r="DR286">
            <v>0</v>
          </cell>
        </row>
        <row r="287">
          <cell r="DO287" t="str">
            <v/>
          </cell>
          <cell r="DP287" t="str">
            <v/>
          </cell>
          <cell r="DQ287">
            <v>0</v>
          </cell>
          <cell r="DR287">
            <v>0</v>
          </cell>
        </row>
        <row r="288">
          <cell r="DO288" t="str">
            <v/>
          </cell>
          <cell r="DP288" t="str">
            <v/>
          </cell>
          <cell r="DQ288">
            <v>0</v>
          </cell>
          <cell r="DR288">
            <v>0</v>
          </cell>
        </row>
        <row r="289">
          <cell r="DO289" t="str">
            <v/>
          </cell>
          <cell r="DP289" t="str">
            <v/>
          </cell>
          <cell r="DQ289">
            <v>0</v>
          </cell>
          <cell r="DR289">
            <v>0</v>
          </cell>
        </row>
        <row r="290">
          <cell r="DO290" t="str">
            <v/>
          </cell>
          <cell r="DP290" t="str">
            <v/>
          </cell>
          <cell r="DQ290">
            <v>0</v>
          </cell>
          <cell r="DR290">
            <v>0</v>
          </cell>
        </row>
        <row r="291">
          <cell r="DO291" t="str">
            <v/>
          </cell>
          <cell r="DP291" t="str">
            <v/>
          </cell>
          <cell r="DQ291">
            <v>0</v>
          </cell>
          <cell r="DR291">
            <v>0</v>
          </cell>
        </row>
        <row r="292">
          <cell r="DO292" t="str">
            <v/>
          </cell>
          <cell r="DP292" t="str">
            <v/>
          </cell>
          <cell r="DQ292">
            <v>0</v>
          </cell>
          <cell r="DR292">
            <v>0</v>
          </cell>
        </row>
        <row r="293">
          <cell r="DO293" t="str">
            <v/>
          </cell>
          <cell r="DP293" t="str">
            <v/>
          </cell>
          <cell r="DQ293">
            <v>0</v>
          </cell>
          <cell r="DR293">
            <v>0</v>
          </cell>
        </row>
        <row r="294">
          <cell r="DO294" t="str">
            <v/>
          </cell>
          <cell r="DP294" t="str">
            <v/>
          </cell>
          <cell r="DQ294">
            <v>0</v>
          </cell>
          <cell r="DR294">
            <v>0</v>
          </cell>
        </row>
        <row r="295">
          <cell r="DO295" t="str">
            <v/>
          </cell>
          <cell r="DP295" t="str">
            <v/>
          </cell>
          <cell r="DQ295">
            <v>0</v>
          </cell>
          <cell r="DR295">
            <v>0</v>
          </cell>
        </row>
        <row r="296">
          <cell r="DO296" t="str">
            <v/>
          </cell>
          <cell r="DP296" t="str">
            <v/>
          </cell>
          <cell r="DQ296">
            <v>0</v>
          </cell>
          <cell r="DR296">
            <v>0</v>
          </cell>
        </row>
        <row r="297">
          <cell r="DO297" t="str">
            <v/>
          </cell>
          <cell r="DP297" t="str">
            <v/>
          </cell>
          <cell r="DQ297">
            <v>0</v>
          </cell>
          <cell r="DR297">
            <v>0</v>
          </cell>
        </row>
        <row r="298">
          <cell r="DO298" t="str">
            <v/>
          </cell>
          <cell r="DP298" t="str">
            <v/>
          </cell>
          <cell r="DQ298">
            <v>0</v>
          </cell>
          <cell r="DR298">
            <v>0</v>
          </cell>
        </row>
        <row r="299">
          <cell r="DO299" t="str">
            <v/>
          </cell>
          <cell r="DP299" t="str">
            <v/>
          </cell>
          <cell r="DQ299">
            <v>0</v>
          </cell>
          <cell r="DR299">
            <v>0</v>
          </cell>
        </row>
        <row r="300">
          <cell r="DO300" t="str">
            <v/>
          </cell>
          <cell r="DP300" t="str">
            <v/>
          </cell>
          <cell r="DQ300">
            <v>0</v>
          </cell>
          <cell r="DR300">
            <v>0</v>
          </cell>
        </row>
        <row r="301">
          <cell r="DO301" t="str">
            <v/>
          </cell>
          <cell r="DP301" t="str">
            <v/>
          </cell>
          <cell r="DQ301">
            <v>0</v>
          </cell>
          <cell r="DR301">
            <v>0</v>
          </cell>
        </row>
        <row r="302">
          <cell r="DO302" t="str">
            <v/>
          </cell>
          <cell r="DP302" t="str">
            <v/>
          </cell>
          <cell r="DQ302">
            <v>0</v>
          </cell>
          <cell r="DR302">
            <v>0</v>
          </cell>
        </row>
        <row r="303">
          <cell r="DO303" t="str">
            <v/>
          </cell>
          <cell r="DP303" t="str">
            <v/>
          </cell>
          <cell r="DQ303">
            <v>0</v>
          </cell>
          <cell r="DR303">
            <v>0</v>
          </cell>
        </row>
        <row r="304">
          <cell r="DO304" t="str">
            <v/>
          </cell>
          <cell r="DP304" t="str">
            <v/>
          </cell>
          <cell r="DQ304">
            <v>0</v>
          </cell>
          <cell r="DR304">
            <v>0</v>
          </cell>
        </row>
        <row r="305">
          <cell r="DO305" t="str">
            <v/>
          </cell>
          <cell r="DP305" t="str">
            <v/>
          </cell>
          <cell r="DQ305">
            <v>0</v>
          </cell>
          <cell r="DR305">
            <v>0</v>
          </cell>
        </row>
        <row r="306">
          <cell r="DO306" t="str">
            <v/>
          </cell>
          <cell r="DP306" t="str">
            <v/>
          </cell>
          <cell r="DQ306">
            <v>0</v>
          </cell>
          <cell r="DR306">
            <v>0</v>
          </cell>
        </row>
        <row r="307">
          <cell r="DO307" t="str">
            <v/>
          </cell>
          <cell r="DP307" t="str">
            <v/>
          </cell>
          <cell r="DQ307">
            <v>0</v>
          </cell>
          <cell r="DR307">
            <v>0</v>
          </cell>
        </row>
        <row r="308">
          <cell r="DO308" t="str">
            <v/>
          </cell>
          <cell r="DP308" t="str">
            <v/>
          </cell>
          <cell r="DQ308">
            <v>0</v>
          </cell>
          <cell r="DR308">
            <v>0</v>
          </cell>
        </row>
        <row r="309">
          <cell r="DO309" t="str">
            <v/>
          </cell>
          <cell r="DP309" t="str">
            <v/>
          </cell>
          <cell r="DQ309">
            <v>0</v>
          </cell>
          <cell r="DR309">
            <v>0</v>
          </cell>
        </row>
        <row r="310">
          <cell r="DO310" t="str">
            <v/>
          </cell>
          <cell r="DP310" t="str">
            <v/>
          </cell>
          <cell r="DQ310">
            <v>0</v>
          </cell>
          <cell r="DR310">
            <v>0</v>
          </cell>
        </row>
        <row r="311">
          <cell r="DO311" t="str">
            <v/>
          </cell>
          <cell r="DP311" t="str">
            <v/>
          </cell>
          <cell r="DQ311">
            <v>0</v>
          </cell>
          <cell r="DR311">
            <v>0</v>
          </cell>
        </row>
        <row r="312">
          <cell r="DO312" t="str">
            <v/>
          </cell>
          <cell r="DP312" t="str">
            <v/>
          </cell>
          <cell r="DQ312">
            <v>0</v>
          </cell>
          <cell r="DR312">
            <v>0</v>
          </cell>
        </row>
        <row r="313">
          <cell r="DO313" t="str">
            <v/>
          </cell>
          <cell r="DP313" t="str">
            <v/>
          </cell>
          <cell r="DQ313">
            <v>0</v>
          </cell>
          <cell r="DR313">
            <v>0</v>
          </cell>
        </row>
        <row r="314">
          <cell r="DO314" t="str">
            <v/>
          </cell>
          <cell r="DP314" t="str">
            <v/>
          </cell>
          <cell r="DQ314">
            <v>0</v>
          </cell>
          <cell r="DR314">
            <v>0</v>
          </cell>
        </row>
        <row r="315">
          <cell r="DO315" t="str">
            <v/>
          </cell>
          <cell r="DP315" t="str">
            <v/>
          </cell>
          <cell r="DQ315">
            <v>0</v>
          </cell>
          <cell r="DR315">
            <v>0</v>
          </cell>
        </row>
        <row r="316">
          <cell r="DO316" t="str">
            <v/>
          </cell>
          <cell r="DP316" t="str">
            <v/>
          </cell>
          <cell r="DQ316">
            <v>0</v>
          </cell>
          <cell r="DR316">
            <v>0</v>
          </cell>
        </row>
        <row r="317">
          <cell r="DO317" t="str">
            <v/>
          </cell>
          <cell r="DP317" t="str">
            <v/>
          </cell>
          <cell r="DQ317">
            <v>0</v>
          </cell>
          <cell r="DR317">
            <v>0</v>
          </cell>
        </row>
        <row r="318">
          <cell r="DO318" t="str">
            <v/>
          </cell>
          <cell r="DP318" t="str">
            <v/>
          </cell>
          <cell r="DQ318">
            <v>0</v>
          </cell>
          <cell r="DR318">
            <v>0</v>
          </cell>
        </row>
        <row r="319">
          <cell r="DO319" t="str">
            <v/>
          </cell>
          <cell r="DP319" t="str">
            <v/>
          </cell>
          <cell r="DQ319">
            <v>0</v>
          </cell>
          <cell r="DR319">
            <v>0</v>
          </cell>
        </row>
        <row r="320">
          <cell r="DO320" t="str">
            <v/>
          </cell>
          <cell r="DP320" t="str">
            <v/>
          </cell>
          <cell r="DQ320">
            <v>0</v>
          </cell>
          <cell r="DR320">
            <v>0</v>
          </cell>
        </row>
        <row r="321">
          <cell r="DO321" t="str">
            <v/>
          </cell>
          <cell r="DP321" t="str">
            <v/>
          </cell>
          <cell r="DQ321">
            <v>0</v>
          </cell>
          <cell r="DR321">
            <v>0</v>
          </cell>
        </row>
        <row r="322">
          <cell r="DO322" t="str">
            <v/>
          </cell>
          <cell r="DP322" t="str">
            <v/>
          </cell>
          <cell r="DQ322">
            <v>0</v>
          </cell>
          <cell r="DR322">
            <v>0</v>
          </cell>
        </row>
        <row r="323">
          <cell r="DO323" t="str">
            <v/>
          </cell>
          <cell r="DP323" t="str">
            <v/>
          </cell>
          <cell r="DQ323">
            <v>0</v>
          </cell>
          <cell r="DR323">
            <v>0</v>
          </cell>
        </row>
        <row r="324">
          <cell r="DO324" t="str">
            <v/>
          </cell>
          <cell r="DP324" t="str">
            <v/>
          </cell>
          <cell r="DQ324">
            <v>0</v>
          </cell>
          <cell r="DR324">
            <v>0</v>
          </cell>
        </row>
        <row r="325">
          <cell r="DO325" t="str">
            <v/>
          </cell>
          <cell r="DP325" t="str">
            <v/>
          </cell>
          <cell r="DQ325">
            <v>0</v>
          </cell>
          <cell r="DR325">
            <v>0</v>
          </cell>
        </row>
        <row r="326">
          <cell r="DO326" t="str">
            <v/>
          </cell>
          <cell r="DP326" t="str">
            <v/>
          </cell>
          <cell r="DQ326">
            <v>0</v>
          </cell>
          <cell r="DR326">
            <v>0</v>
          </cell>
        </row>
        <row r="327">
          <cell r="DO327" t="str">
            <v/>
          </cell>
          <cell r="DP327" t="str">
            <v/>
          </cell>
          <cell r="DQ327">
            <v>0</v>
          </cell>
          <cell r="DR327">
            <v>0</v>
          </cell>
        </row>
        <row r="328">
          <cell r="DO328" t="str">
            <v/>
          </cell>
          <cell r="DP328" t="str">
            <v/>
          </cell>
          <cell r="DQ328">
            <v>0</v>
          </cell>
          <cell r="DR328">
            <v>0</v>
          </cell>
        </row>
        <row r="329">
          <cell r="DO329" t="str">
            <v/>
          </cell>
          <cell r="DP329" t="str">
            <v/>
          </cell>
          <cell r="DQ329">
            <v>0</v>
          </cell>
          <cell r="DR329">
            <v>0</v>
          </cell>
        </row>
        <row r="330">
          <cell r="DO330" t="str">
            <v/>
          </cell>
          <cell r="DP330" t="str">
            <v/>
          </cell>
          <cell r="DQ330">
            <v>0</v>
          </cell>
          <cell r="DR330">
            <v>0</v>
          </cell>
        </row>
        <row r="331">
          <cell r="DO331" t="str">
            <v/>
          </cell>
          <cell r="DP331" t="str">
            <v/>
          </cell>
          <cell r="DQ331">
            <v>0</v>
          </cell>
          <cell r="DR331">
            <v>0</v>
          </cell>
        </row>
        <row r="332">
          <cell r="DO332" t="str">
            <v/>
          </cell>
          <cell r="DP332" t="str">
            <v/>
          </cell>
          <cell r="DQ332">
            <v>0</v>
          </cell>
          <cell r="DR332">
            <v>0</v>
          </cell>
        </row>
        <row r="333">
          <cell r="DO333" t="str">
            <v/>
          </cell>
          <cell r="DP333" t="str">
            <v/>
          </cell>
          <cell r="DQ333">
            <v>0</v>
          </cell>
          <cell r="DR333">
            <v>0</v>
          </cell>
        </row>
        <row r="334">
          <cell r="DO334" t="str">
            <v/>
          </cell>
          <cell r="DP334" t="str">
            <v/>
          </cell>
          <cell r="DQ334">
            <v>0</v>
          </cell>
          <cell r="DR334">
            <v>0</v>
          </cell>
        </row>
        <row r="335">
          <cell r="DO335" t="str">
            <v/>
          </cell>
          <cell r="DP335" t="str">
            <v/>
          </cell>
          <cell r="DQ335">
            <v>0</v>
          </cell>
          <cell r="DR335">
            <v>0</v>
          </cell>
        </row>
        <row r="336">
          <cell r="DO336" t="str">
            <v/>
          </cell>
          <cell r="DP336" t="str">
            <v/>
          </cell>
          <cell r="DQ336">
            <v>0</v>
          </cell>
          <cell r="DR336">
            <v>0</v>
          </cell>
        </row>
        <row r="337">
          <cell r="DO337" t="str">
            <v/>
          </cell>
          <cell r="DP337" t="str">
            <v/>
          </cell>
          <cell r="DQ337">
            <v>0</v>
          </cell>
          <cell r="DR337">
            <v>0</v>
          </cell>
        </row>
        <row r="338">
          <cell r="DO338" t="str">
            <v/>
          </cell>
          <cell r="DP338" t="str">
            <v/>
          </cell>
          <cell r="DQ338">
            <v>0</v>
          </cell>
          <cell r="DR338">
            <v>0</v>
          </cell>
        </row>
        <row r="339">
          <cell r="DO339" t="str">
            <v/>
          </cell>
          <cell r="DP339" t="str">
            <v/>
          </cell>
          <cell r="DQ339">
            <v>0</v>
          </cell>
          <cell r="DR339">
            <v>0</v>
          </cell>
        </row>
        <row r="340">
          <cell r="DO340" t="str">
            <v/>
          </cell>
          <cell r="DP340" t="str">
            <v/>
          </cell>
          <cell r="DQ340">
            <v>0</v>
          </cell>
          <cell r="DR340">
            <v>0</v>
          </cell>
        </row>
        <row r="341">
          <cell r="DO341" t="str">
            <v/>
          </cell>
          <cell r="DP341" t="str">
            <v/>
          </cell>
          <cell r="DQ341">
            <v>0</v>
          </cell>
          <cell r="DR341">
            <v>0</v>
          </cell>
        </row>
        <row r="342">
          <cell r="DO342" t="str">
            <v/>
          </cell>
          <cell r="DP342" t="str">
            <v/>
          </cell>
          <cell r="DQ342">
            <v>0</v>
          </cell>
          <cell r="DR342">
            <v>0</v>
          </cell>
        </row>
        <row r="343">
          <cell r="DO343" t="str">
            <v/>
          </cell>
          <cell r="DP343" t="str">
            <v/>
          </cell>
          <cell r="DQ343">
            <v>0</v>
          </cell>
          <cell r="DR343">
            <v>0</v>
          </cell>
        </row>
        <row r="344">
          <cell r="DO344" t="str">
            <v/>
          </cell>
          <cell r="DP344" t="str">
            <v/>
          </cell>
          <cell r="DQ344">
            <v>0</v>
          </cell>
          <cell r="DR344">
            <v>0</v>
          </cell>
        </row>
        <row r="345">
          <cell r="DO345" t="str">
            <v/>
          </cell>
          <cell r="DP345" t="str">
            <v/>
          </cell>
          <cell r="DQ345">
            <v>0</v>
          </cell>
          <cell r="DR345">
            <v>0</v>
          </cell>
        </row>
        <row r="346">
          <cell r="DO346" t="str">
            <v/>
          </cell>
          <cell r="DP346" t="str">
            <v/>
          </cell>
          <cell r="DQ346">
            <v>0</v>
          </cell>
          <cell r="DR346">
            <v>0</v>
          </cell>
        </row>
        <row r="347">
          <cell r="DO347" t="str">
            <v/>
          </cell>
          <cell r="DP347" t="str">
            <v/>
          </cell>
          <cell r="DQ347">
            <v>0</v>
          </cell>
          <cell r="DR347">
            <v>0</v>
          </cell>
        </row>
        <row r="348">
          <cell r="DO348" t="str">
            <v/>
          </cell>
          <cell r="DP348" t="str">
            <v/>
          </cell>
          <cell r="DQ348">
            <v>0</v>
          </cell>
          <cell r="DR348">
            <v>0</v>
          </cell>
        </row>
        <row r="349">
          <cell r="DO349" t="str">
            <v/>
          </cell>
          <cell r="DP349" t="str">
            <v/>
          </cell>
          <cell r="DQ349">
            <v>0</v>
          </cell>
          <cell r="DR349">
            <v>0</v>
          </cell>
        </row>
        <row r="350">
          <cell r="DO350" t="str">
            <v/>
          </cell>
          <cell r="DP350" t="str">
            <v/>
          </cell>
          <cell r="DQ350">
            <v>0</v>
          </cell>
          <cell r="DR350">
            <v>0</v>
          </cell>
        </row>
        <row r="351">
          <cell r="DO351" t="str">
            <v/>
          </cell>
          <cell r="DP351" t="str">
            <v/>
          </cell>
          <cell r="DQ351">
            <v>0</v>
          </cell>
          <cell r="DR351">
            <v>0</v>
          </cell>
        </row>
        <row r="352">
          <cell r="DO352" t="str">
            <v/>
          </cell>
          <cell r="DP352" t="str">
            <v/>
          </cell>
          <cell r="DQ352">
            <v>0</v>
          </cell>
          <cell r="DR352">
            <v>0</v>
          </cell>
        </row>
        <row r="353">
          <cell r="DO353" t="str">
            <v/>
          </cell>
          <cell r="DP353" t="str">
            <v/>
          </cell>
          <cell r="DQ353">
            <v>0</v>
          </cell>
          <cell r="DR353">
            <v>0</v>
          </cell>
        </row>
        <row r="354">
          <cell r="DO354" t="str">
            <v/>
          </cell>
          <cell r="DP354" t="str">
            <v/>
          </cell>
          <cell r="DQ354">
            <v>0</v>
          </cell>
          <cell r="DR354">
            <v>0</v>
          </cell>
        </row>
        <row r="355">
          <cell r="DO355" t="str">
            <v/>
          </cell>
          <cell r="DP355" t="str">
            <v/>
          </cell>
          <cell r="DQ355">
            <v>0</v>
          </cell>
          <cell r="DR355">
            <v>0</v>
          </cell>
        </row>
        <row r="356">
          <cell r="DO356" t="str">
            <v/>
          </cell>
          <cell r="DP356" t="str">
            <v/>
          </cell>
          <cell r="DQ356">
            <v>0</v>
          </cell>
          <cell r="DR356">
            <v>0</v>
          </cell>
        </row>
        <row r="357">
          <cell r="DO357" t="str">
            <v/>
          </cell>
          <cell r="DP357" t="str">
            <v/>
          </cell>
          <cell r="DQ357">
            <v>0</v>
          </cell>
          <cell r="DR357">
            <v>0</v>
          </cell>
        </row>
        <row r="358">
          <cell r="DO358" t="str">
            <v/>
          </cell>
          <cell r="DP358" t="str">
            <v/>
          </cell>
          <cell r="DQ358">
            <v>0</v>
          </cell>
          <cell r="DR358">
            <v>0</v>
          </cell>
        </row>
        <row r="359">
          <cell r="DO359" t="str">
            <v/>
          </cell>
          <cell r="DP359" t="str">
            <v/>
          </cell>
          <cell r="DQ359">
            <v>0</v>
          </cell>
          <cell r="DR359">
            <v>0</v>
          </cell>
        </row>
        <row r="360">
          <cell r="DO360" t="str">
            <v/>
          </cell>
          <cell r="DP360" t="str">
            <v/>
          </cell>
          <cell r="DQ360">
            <v>0</v>
          </cell>
          <cell r="DR360">
            <v>0</v>
          </cell>
        </row>
        <row r="361">
          <cell r="DO361" t="str">
            <v/>
          </cell>
          <cell r="DP361" t="str">
            <v/>
          </cell>
          <cell r="DQ361">
            <v>0</v>
          </cell>
          <cell r="DR361">
            <v>0</v>
          </cell>
        </row>
        <row r="362">
          <cell r="DO362" t="str">
            <v/>
          </cell>
          <cell r="DP362" t="str">
            <v/>
          </cell>
          <cell r="DQ362">
            <v>0</v>
          </cell>
          <cell r="DR362">
            <v>0</v>
          </cell>
        </row>
        <row r="363">
          <cell r="DO363" t="str">
            <v/>
          </cell>
          <cell r="DP363" t="str">
            <v/>
          </cell>
          <cell r="DQ363">
            <v>0</v>
          </cell>
          <cell r="DR363">
            <v>0</v>
          </cell>
        </row>
        <row r="364">
          <cell r="DO364" t="str">
            <v/>
          </cell>
          <cell r="DP364" t="str">
            <v/>
          </cell>
          <cell r="DQ364">
            <v>0</v>
          </cell>
          <cell r="DR364">
            <v>0</v>
          </cell>
        </row>
        <row r="365">
          <cell r="DO365" t="str">
            <v/>
          </cell>
          <cell r="DP365" t="str">
            <v/>
          </cell>
          <cell r="DQ365">
            <v>0</v>
          </cell>
          <cell r="DR365">
            <v>0</v>
          </cell>
        </row>
        <row r="366">
          <cell r="DO366" t="str">
            <v/>
          </cell>
          <cell r="DP366" t="str">
            <v/>
          </cell>
          <cell r="DQ366">
            <v>0</v>
          </cell>
          <cell r="DR366">
            <v>0</v>
          </cell>
        </row>
        <row r="367">
          <cell r="DO367" t="str">
            <v/>
          </cell>
          <cell r="DP367" t="str">
            <v/>
          </cell>
          <cell r="DQ367">
            <v>0</v>
          </cell>
          <cell r="DR367">
            <v>0</v>
          </cell>
        </row>
        <row r="368">
          <cell r="DO368" t="str">
            <v/>
          </cell>
          <cell r="DP368" t="str">
            <v/>
          </cell>
          <cell r="DQ368">
            <v>0</v>
          </cell>
          <cell r="DR368">
            <v>0</v>
          </cell>
        </row>
        <row r="369">
          <cell r="DO369" t="str">
            <v/>
          </cell>
          <cell r="DP369" t="str">
            <v/>
          </cell>
          <cell r="DQ369">
            <v>0</v>
          </cell>
          <cell r="DR369">
            <v>0</v>
          </cell>
        </row>
        <row r="370">
          <cell r="DO370" t="str">
            <v/>
          </cell>
          <cell r="DP370" t="str">
            <v/>
          </cell>
          <cell r="DQ370">
            <v>0</v>
          </cell>
          <cell r="DR370">
            <v>0</v>
          </cell>
        </row>
        <row r="371">
          <cell r="DO371" t="str">
            <v/>
          </cell>
          <cell r="DP371" t="str">
            <v/>
          </cell>
          <cell r="DQ371">
            <v>0</v>
          </cell>
          <cell r="DR371">
            <v>0</v>
          </cell>
        </row>
        <row r="372">
          <cell r="DO372" t="str">
            <v/>
          </cell>
          <cell r="DP372" t="str">
            <v/>
          </cell>
          <cell r="DQ372">
            <v>0</v>
          </cell>
          <cell r="DR372">
            <v>0</v>
          </cell>
        </row>
        <row r="373">
          <cell r="DO373" t="str">
            <v/>
          </cell>
          <cell r="DP373" t="str">
            <v/>
          </cell>
          <cell r="DQ373">
            <v>0</v>
          </cell>
          <cell r="DR373">
            <v>0</v>
          </cell>
        </row>
        <row r="374">
          <cell r="DO374" t="str">
            <v/>
          </cell>
          <cell r="DP374" t="str">
            <v/>
          </cell>
          <cell r="DQ374">
            <v>0</v>
          </cell>
          <cell r="DR374">
            <v>0</v>
          </cell>
        </row>
        <row r="375">
          <cell r="DO375" t="str">
            <v/>
          </cell>
          <cell r="DP375" t="str">
            <v/>
          </cell>
          <cell r="DQ375">
            <v>0</v>
          </cell>
          <cell r="DR375">
            <v>0</v>
          </cell>
        </row>
        <row r="376">
          <cell r="DO376" t="str">
            <v/>
          </cell>
          <cell r="DP376" t="str">
            <v/>
          </cell>
          <cell r="DQ376">
            <v>0</v>
          </cell>
          <cell r="DR376">
            <v>0</v>
          </cell>
        </row>
        <row r="377">
          <cell r="DO377" t="str">
            <v/>
          </cell>
          <cell r="DP377" t="str">
            <v/>
          </cell>
          <cell r="DQ377">
            <v>0</v>
          </cell>
          <cell r="DR377">
            <v>0</v>
          </cell>
        </row>
        <row r="378">
          <cell r="DO378" t="str">
            <v/>
          </cell>
          <cell r="DP378" t="str">
            <v/>
          </cell>
          <cell r="DQ378">
            <v>0</v>
          </cell>
          <cell r="DR378">
            <v>0</v>
          </cell>
        </row>
        <row r="379">
          <cell r="DO379" t="str">
            <v/>
          </cell>
          <cell r="DP379" t="str">
            <v/>
          </cell>
          <cell r="DQ379">
            <v>0</v>
          </cell>
          <cell r="DR379">
            <v>0</v>
          </cell>
        </row>
        <row r="380">
          <cell r="DO380" t="str">
            <v/>
          </cell>
          <cell r="DP380" t="str">
            <v/>
          </cell>
          <cell r="DQ380">
            <v>0</v>
          </cell>
          <cell r="DR380">
            <v>0</v>
          </cell>
        </row>
        <row r="381">
          <cell r="DO381" t="str">
            <v/>
          </cell>
          <cell r="DP381" t="str">
            <v/>
          </cell>
          <cell r="DQ381">
            <v>0</v>
          </cell>
          <cell r="DR381">
            <v>0</v>
          </cell>
        </row>
        <row r="382">
          <cell r="DO382" t="str">
            <v/>
          </cell>
          <cell r="DP382" t="str">
            <v/>
          </cell>
          <cell r="DQ382">
            <v>0</v>
          </cell>
          <cell r="DR382">
            <v>0</v>
          </cell>
        </row>
        <row r="383">
          <cell r="DO383" t="str">
            <v/>
          </cell>
          <cell r="DP383" t="str">
            <v/>
          </cell>
          <cell r="DQ383">
            <v>0</v>
          </cell>
          <cell r="DR383">
            <v>0</v>
          </cell>
        </row>
        <row r="384">
          <cell r="DO384" t="str">
            <v/>
          </cell>
          <cell r="DP384" t="str">
            <v/>
          </cell>
          <cell r="DQ384">
            <v>0</v>
          </cell>
          <cell r="DR384">
            <v>0</v>
          </cell>
        </row>
        <row r="385">
          <cell r="DO385" t="str">
            <v/>
          </cell>
          <cell r="DP385" t="str">
            <v/>
          </cell>
          <cell r="DQ385">
            <v>0</v>
          </cell>
          <cell r="DR385">
            <v>0</v>
          </cell>
        </row>
        <row r="386">
          <cell r="DO386" t="str">
            <v/>
          </cell>
          <cell r="DP386" t="str">
            <v/>
          </cell>
          <cell r="DQ386">
            <v>0</v>
          </cell>
          <cell r="DR386">
            <v>0</v>
          </cell>
        </row>
        <row r="387">
          <cell r="DO387" t="str">
            <v/>
          </cell>
          <cell r="DP387" t="str">
            <v/>
          </cell>
          <cell r="DQ387">
            <v>0</v>
          </cell>
          <cell r="DR387">
            <v>0</v>
          </cell>
        </row>
        <row r="388">
          <cell r="DO388" t="str">
            <v/>
          </cell>
          <cell r="DP388" t="str">
            <v/>
          </cell>
          <cell r="DQ388">
            <v>0</v>
          </cell>
          <cell r="DR388">
            <v>0</v>
          </cell>
        </row>
        <row r="389">
          <cell r="DO389" t="str">
            <v/>
          </cell>
          <cell r="DP389" t="str">
            <v/>
          </cell>
          <cell r="DQ389">
            <v>0</v>
          </cell>
          <cell r="DR389">
            <v>0</v>
          </cell>
        </row>
        <row r="390">
          <cell r="DO390" t="str">
            <v/>
          </cell>
          <cell r="DP390" t="str">
            <v/>
          </cell>
          <cell r="DQ390">
            <v>0</v>
          </cell>
          <cell r="DR390">
            <v>0</v>
          </cell>
        </row>
        <row r="391">
          <cell r="DO391" t="str">
            <v/>
          </cell>
          <cell r="DP391" t="str">
            <v/>
          </cell>
          <cell r="DQ391">
            <v>0</v>
          </cell>
          <cell r="DR391">
            <v>0</v>
          </cell>
        </row>
        <row r="392">
          <cell r="DO392" t="str">
            <v/>
          </cell>
          <cell r="DP392" t="str">
            <v/>
          </cell>
          <cell r="DQ392">
            <v>0</v>
          </cell>
          <cell r="DR392">
            <v>0</v>
          </cell>
        </row>
        <row r="393">
          <cell r="DO393" t="str">
            <v/>
          </cell>
          <cell r="DP393" t="str">
            <v/>
          </cell>
          <cell r="DQ393">
            <v>0</v>
          </cell>
          <cell r="DR393">
            <v>0</v>
          </cell>
        </row>
        <row r="394">
          <cell r="DO394" t="str">
            <v/>
          </cell>
          <cell r="DP394" t="str">
            <v/>
          </cell>
          <cell r="DQ394">
            <v>0</v>
          </cell>
          <cell r="DR394">
            <v>0</v>
          </cell>
        </row>
        <row r="395">
          <cell r="DO395" t="str">
            <v/>
          </cell>
          <cell r="DP395" t="str">
            <v/>
          </cell>
          <cell r="DQ395">
            <v>0</v>
          </cell>
          <cell r="DR395">
            <v>0</v>
          </cell>
        </row>
        <row r="396">
          <cell r="DO396" t="str">
            <v/>
          </cell>
          <cell r="DP396" t="str">
            <v/>
          </cell>
          <cell r="DQ396">
            <v>0</v>
          </cell>
          <cell r="DR396">
            <v>0</v>
          </cell>
        </row>
        <row r="397">
          <cell r="DO397" t="str">
            <v/>
          </cell>
          <cell r="DP397" t="str">
            <v/>
          </cell>
          <cell r="DQ397">
            <v>0</v>
          </cell>
          <cell r="DR397">
            <v>0</v>
          </cell>
        </row>
        <row r="398">
          <cell r="DO398" t="str">
            <v/>
          </cell>
          <cell r="DP398" t="str">
            <v/>
          </cell>
          <cell r="DQ398">
            <v>0</v>
          </cell>
          <cell r="DR398">
            <v>0</v>
          </cell>
        </row>
        <row r="399">
          <cell r="DO399" t="str">
            <v/>
          </cell>
          <cell r="DP399" t="str">
            <v/>
          </cell>
          <cell r="DQ399">
            <v>0</v>
          </cell>
          <cell r="DR399">
            <v>0</v>
          </cell>
        </row>
        <row r="400">
          <cell r="DO400" t="str">
            <v/>
          </cell>
          <cell r="DP400" t="str">
            <v/>
          </cell>
          <cell r="DQ400">
            <v>0</v>
          </cell>
          <cell r="DR400">
            <v>0</v>
          </cell>
        </row>
        <row r="401">
          <cell r="DO401" t="str">
            <v/>
          </cell>
          <cell r="DP401" t="str">
            <v/>
          </cell>
          <cell r="DQ401">
            <v>0</v>
          </cell>
          <cell r="DR401">
            <v>0</v>
          </cell>
        </row>
        <row r="402">
          <cell r="DO402" t="str">
            <v/>
          </cell>
          <cell r="DP402" t="str">
            <v/>
          </cell>
          <cell r="DQ402">
            <v>0</v>
          </cell>
          <cell r="DR402">
            <v>0</v>
          </cell>
        </row>
        <row r="403">
          <cell r="DO403" t="str">
            <v/>
          </cell>
          <cell r="DP403" t="str">
            <v/>
          </cell>
          <cell r="DQ403">
            <v>0</v>
          </cell>
          <cell r="DR403">
            <v>0</v>
          </cell>
        </row>
        <row r="404">
          <cell r="DO404" t="str">
            <v/>
          </cell>
          <cell r="DP404" t="str">
            <v/>
          </cell>
          <cell r="DQ404">
            <v>0</v>
          </cell>
          <cell r="DR404">
            <v>0</v>
          </cell>
        </row>
        <row r="405">
          <cell r="DO405" t="str">
            <v/>
          </cell>
          <cell r="DP405" t="str">
            <v/>
          </cell>
          <cell r="DQ405">
            <v>0</v>
          </cell>
          <cell r="DR405">
            <v>0</v>
          </cell>
        </row>
        <row r="406">
          <cell r="DO406" t="str">
            <v/>
          </cell>
          <cell r="DP406" t="str">
            <v/>
          </cell>
          <cell r="DQ406">
            <v>0</v>
          </cell>
          <cell r="DR406">
            <v>0</v>
          </cell>
        </row>
        <row r="407">
          <cell r="DO407" t="str">
            <v/>
          </cell>
          <cell r="DP407" t="str">
            <v/>
          </cell>
          <cell r="DQ407">
            <v>0</v>
          </cell>
          <cell r="DR407">
            <v>0</v>
          </cell>
        </row>
        <row r="408">
          <cell r="DO408" t="str">
            <v/>
          </cell>
          <cell r="DP408" t="str">
            <v/>
          </cell>
          <cell r="DQ408">
            <v>0</v>
          </cell>
          <cell r="DR408">
            <v>0</v>
          </cell>
        </row>
        <row r="409">
          <cell r="DO409" t="str">
            <v/>
          </cell>
          <cell r="DP409" t="str">
            <v/>
          </cell>
          <cell r="DQ409">
            <v>0</v>
          </cell>
          <cell r="DR409">
            <v>0</v>
          </cell>
        </row>
        <row r="410">
          <cell r="DO410" t="str">
            <v/>
          </cell>
          <cell r="DP410" t="str">
            <v/>
          </cell>
          <cell r="DQ410">
            <v>0</v>
          </cell>
          <cell r="DR410">
            <v>0</v>
          </cell>
        </row>
        <row r="411">
          <cell r="DO411" t="str">
            <v/>
          </cell>
          <cell r="DP411" t="str">
            <v/>
          </cell>
          <cell r="DQ411">
            <v>0</v>
          </cell>
          <cell r="DR411">
            <v>0</v>
          </cell>
        </row>
        <row r="412">
          <cell r="DO412" t="str">
            <v/>
          </cell>
          <cell r="DP412" t="str">
            <v/>
          </cell>
          <cell r="DQ412">
            <v>0</v>
          </cell>
          <cell r="DR412">
            <v>0</v>
          </cell>
        </row>
        <row r="413">
          <cell r="DO413" t="str">
            <v/>
          </cell>
          <cell r="DP413" t="str">
            <v/>
          </cell>
          <cell r="DQ413">
            <v>0</v>
          </cell>
          <cell r="DR413">
            <v>0</v>
          </cell>
        </row>
        <row r="414">
          <cell r="DO414" t="str">
            <v/>
          </cell>
          <cell r="DP414" t="str">
            <v/>
          </cell>
          <cell r="DQ414">
            <v>0</v>
          </cell>
          <cell r="DR414">
            <v>0</v>
          </cell>
        </row>
        <row r="415">
          <cell r="DO415" t="str">
            <v/>
          </cell>
          <cell r="DP415" t="str">
            <v/>
          </cell>
          <cell r="DQ415">
            <v>0</v>
          </cell>
          <cell r="DR415">
            <v>0</v>
          </cell>
        </row>
        <row r="416">
          <cell r="DO416" t="str">
            <v/>
          </cell>
          <cell r="DP416" t="str">
            <v/>
          </cell>
          <cell r="DQ416">
            <v>0</v>
          </cell>
          <cell r="DR416">
            <v>0</v>
          </cell>
        </row>
        <row r="417">
          <cell r="DO417" t="str">
            <v/>
          </cell>
          <cell r="DP417" t="str">
            <v/>
          </cell>
          <cell r="DQ417">
            <v>0</v>
          </cell>
          <cell r="DR417">
            <v>0</v>
          </cell>
        </row>
        <row r="418">
          <cell r="DO418" t="str">
            <v/>
          </cell>
          <cell r="DP418" t="str">
            <v/>
          </cell>
          <cell r="DQ418">
            <v>0</v>
          </cell>
          <cell r="DR418">
            <v>0</v>
          </cell>
        </row>
        <row r="419">
          <cell r="DO419" t="str">
            <v/>
          </cell>
          <cell r="DP419" t="str">
            <v/>
          </cell>
          <cell r="DQ419">
            <v>0</v>
          </cell>
          <cell r="DR419">
            <v>0</v>
          </cell>
        </row>
        <row r="420">
          <cell r="DO420" t="str">
            <v/>
          </cell>
          <cell r="DP420" t="str">
            <v/>
          </cell>
          <cell r="DQ420">
            <v>0</v>
          </cell>
          <cell r="DR420">
            <v>0</v>
          </cell>
        </row>
        <row r="421">
          <cell r="DO421" t="str">
            <v/>
          </cell>
          <cell r="DP421" t="str">
            <v/>
          </cell>
          <cell r="DQ421">
            <v>0</v>
          </cell>
          <cell r="DR421">
            <v>0</v>
          </cell>
        </row>
        <row r="422">
          <cell r="DO422" t="str">
            <v/>
          </cell>
          <cell r="DP422" t="str">
            <v/>
          </cell>
          <cell r="DQ422">
            <v>0</v>
          </cell>
          <cell r="DR422">
            <v>0</v>
          </cell>
        </row>
        <row r="423">
          <cell r="DO423" t="str">
            <v/>
          </cell>
          <cell r="DP423" t="str">
            <v/>
          </cell>
          <cell r="DQ423">
            <v>0</v>
          </cell>
          <cell r="DR423">
            <v>0</v>
          </cell>
        </row>
        <row r="424">
          <cell r="DO424" t="str">
            <v/>
          </cell>
          <cell r="DP424" t="str">
            <v/>
          </cell>
          <cell r="DQ424">
            <v>0</v>
          </cell>
          <cell r="DR424">
            <v>0</v>
          </cell>
        </row>
        <row r="425">
          <cell r="DO425" t="str">
            <v/>
          </cell>
          <cell r="DP425" t="str">
            <v/>
          </cell>
          <cell r="DQ425">
            <v>0</v>
          </cell>
          <cell r="DR425">
            <v>0</v>
          </cell>
        </row>
        <row r="426">
          <cell r="DO426" t="str">
            <v/>
          </cell>
          <cell r="DP426" t="str">
            <v/>
          </cell>
          <cell r="DQ426">
            <v>0</v>
          </cell>
          <cell r="DR426">
            <v>0</v>
          </cell>
        </row>
        <row r="427">
          <cell r="DO427" t="str">
            <v/>
          </cell>
          <cell r="DP427" t="str">
            <v/>
          </cell>
          <cell r="DQ427">
            <v>0</v>
          </cell>
          <cell r="DR427">
            <v>0</v>
          </cell>
        </row>
        <row r="428">
          <cell r="DO428" t="str">
            <v/>
          </cell>
          <cell r="DP428" t="str">
            <v/>
          </cell>
          <cell r="DQ428">
            <v>0</v>
          </cell>
          <cell r="DR428">
            <v>0</v>
          </cell>
        </row>
        <row r="429">
          <cell r="DO429" t="str">
            <v/>
          </cell>
          <cell r="DP429" t="str">
            <v/>
          </cell>
          <cell r="DQ429">
            <v>0</v>
          </cell>
          <cell r="DR429">
            <v>0</v>
          </cell>
        </row>
        <row r="430">
          <cell r="DO430" t="str">
            <v/>
          </cell>
          <cell r="DP430" t="str">
            <v/>
          </cell>
          <cell r="DQ430">
            <v>0</v>
          </cell>
          <cell r="DR430">
            <v>0</v>
          </cell>
        </row>
        <row r="431">
          <cell r="DO431" t="str">
            <v/>
          </cell>
          <cell r="DP431" t="str">
            <v/>
          </cell>
          <cell r="DQ431">
            <v>0</v>
          </cell>
          <cell r="DR431">
            <v>0</v>
          </cell>
        </row>
        <row r="432">
          <cell r="DO432" t="str">
            <v/>
          </cell>
          <cell r="DP432" t="str">
            <v/>
          </cell>
          <cell r="DQ432">
            <v>0</v>
          </cell>
          <cell r="DR432">
            <v>0</v>
          </cell>
        </row>
        <row r="433">
          <cell r="DO433" t="str">
            <v/>
          </cell>
          <cell r="DP433" t="str">
            <v/>
          </cell>
          <cell r="DQ433">
            <v>0</v>
          </cell>
          <cell r="DR433">
            <v>0</v>
          </cell>
        </row>
        <row r="434">
          <cell r="DO434" t="str">
            <v/>
          </cell>
          <cell r="DP434" t="str">
            <v/>
          </cell>
          <cell r="DQ434">
            <v>0</v>
          </cell>
          <cell r="DR434">
            <v>0</v>
          </cell>
        </row>
        <row r="435">
          <cell r="DO435" t="str">
            <v/>
          </cell>
          <cell r="DP435" t="str">
            <v/>
          </cell>
          <cell r="DQ435">
            <v>0</v>
          </cell>
          <cell r="DR435">
            <v>0</v>
          </cell>
        </row>
        <row r="436">
          <cell r="DO436" t="str">
            <v/>
          </cell>
          <cell r="DP436" t="str">
            <v/>
          </cell>
          <cell r="DQ436">
            <v>0</v>
          </cell>
          <cell r="DR436">
            <v>0</v>
          </cell>
        </row>
        <row r="437">
          <cell r="DO437" t="str">
            <v/>
          </cell>
          <cell r="DP437" t="str">
            <v/>
          </cell>
          <cell r="DQ437">
            <v>0</v>
          </cell>
          <cell r="DR437">
            <v>0</v>
          </cell>
        </row>
        <row r="438">
          <cell r="DO438" t="str">
            <v/>
          </cell>
          <cell r="DP438" t="str">
            <v/>
          </cell>
          <cell r="DQ438">
            <v>0</v>
          </cell>
          <cell r="DR438">
            <v>0</v>
          </cell>
        </row>
        <row r="439">
          <cell r="DO439" t="str">
            <v/>
          </cell>
          <cell r="DP439" t="str">
            <v/>
          </cell>
          <cell r="DQ439">
            <v>0</v>
          </cell>
          <cell r="DR439">
            <v>0</v>
          </cell>
        </row>
        <row r="440">
          <cell r="DO440" t="str">
            <v/>
          </cell>
          <cell r="DP440" t="str">
            <v/>
          </cell>
          <cell r="DQ440">
            <v>0</v>
          </cell>
          <cell r="DR440">
            <v>0</v>
          </cell>
        </row>
        <row r="441">
          <cell r="DO441" t="str">
            <v/>
          </cell>
          <cell r="DP441" t="str">
            <v/>
          </cell>
          <cell r="DQ441">
            <v>0</v>
          </cell>
          <cell r="DR441">
            <v>0</v>
          </cell>
        </row>
        <row r="442">
          <cell r="DO442" t="str">
            <v/>
          </cell>
          <cell r="DP442" t="str">
            <v/>
          </cell>
          <cell r="DQ442">
            <v>0</v>
          </cell>
          <cell r="DR442">
            <v>0</v>
          </cell>
        </row>
        <row r="443">
          <cell r="DO443" t="str">
            <v/>
          </cell>
          <cell r="DP443" t="str">
            <v/>
          </cell>
          <cell r="DQ443">
            <v>0</v>
          </cell>
          <cell r="DR443">
            <v>0</v>
          </cell>
        </row>
        <row r="444">
          <cell r="DO444" t="str">
            <v/>
          </cell>
          <cell r="DP444" t="str">
            <v/>
          </cell>
          <cell r="DQ444">
            <v>0</v>
          </cell>
          <cell r="DR444">
            <v>0</v>
          </cell>
        </row>
        <row r="445">
          <cell r="DO445" t="str">
            <v/>
          </cell>
          <cell r="DP445" t="str">
            <v/>
          </cell>
          <cell r="DQ445">
            <v>0</v>
          </cell>
          <cell r="DR445">
            <v>0</v>
          </cell>
        </row>
        <row r="446">
          <cell r="DO446" t="str">
            <v/>
          </cell>
          <cell r="DP446" t="str">
            <v/>
          </cell>
          <cell r="DQ446">
            <v>0</v>
          </cell>
          <cell r="DR446">
            <v>0</v>
          </cell>
        </row>
        <row r="447">
          <cell r="DO447" t="str">
            <v/>
          </cell>
          <cell r="DP447" t="str">
            <v/>
          </cell>
          <cell r="DQ447">
            <v>0</v>
          </cell>
          <cell r="DR447">
            <v>0</v>
          </cell>
        </row>
        <row r="448">
          <cell r="DO448" t="str">
            <v/>
          </cell>
          <cell r="DP448" t="str">
            <v/>
          </cell>
          <cell r="DQ448">
            <v>0</v>
          </cell>
          <cell r="DR448">
            <v>0</v>
          </cell>
        </row>
        <row r="449">
          <cell r="DO449" t="str">
            <v/>
          </cell>
          <cell r="DP449" t="str">
            <v/>
          </cell>
          <cell r="DQ449">
            <v>0</v>
          </cell>
          <cell r="DR449">
            <v>0</v>
          </cell>
        </row>
        <row r="450">
          <cell r="DO450" t="str">
            <v/>
          </cell>
          <cell r="DP450" t="str">
            <v/>
          </cell>
          <cell r="DQ450">
            <v>0</v>
          </cell>
          <cell r="DR450">
            <v>0</v>
          </cell>
        </row>
        <row r="451">
          <cell r="DO451" t="str">
            <v/>
          </cell>
          <cell r="DP451" t="str">
            <v/>
          </cell>
          <cell r="DQ451">
            <v>0</v>
          </cell>
          <cell r="DR451">
            <v>0</v>
          </cell>
        </row>
        <row r="452">
          <cell r="DO452" t="str">
            <v/>
          </cell>
          <cell r="DP452" t="str">
            <v/>
          </cell>
          <cell r="DQ452">
            <v>0</v>
          </cell>
          <cell r="DR452">
            <v>0</v>
          </cell>
        </row>
        <row r="453">
          <cell r="DO453" t="str">
            <v/>
          </cell>
          <cell r="DP453" t="str">
            <v/>
          </cell>
          <cell r="DQ453">
            <v>0</v>
          </cell>
          <cell r="DR453">
            <v>0</v>
          </cell>
        </row>
        <row r="454">
          <cell r="DO454" t="str">
            <v/>
          </cell>
          <cell r="DP454" t="str">
            <v/>
          </cell>
          <cell r="DQ454">
            <v>0</v>
          </cell>
          <cell r="DR454">
            <v>0</v>
          </cell>
        </row>
        <row r="455">
          <cell r="DO455" t="str">
            <v/>
          </cell>
          <cell r="DP455" t="str">
            <v/>
          </cell>
          <cell r="DQ455">
            <v>0</v>
          </cell>
          <cell r="DR455">
            <v>0</v>
          </cell>
        </row>
        <row r="456">
          <cell r="DO456" t="str">
            <v/>
          </cell>
          <cell r="DP456" t="str">
            <v/>
          </cell>
          <cell r="DQ456">
            <v>0</v>
          </cell>
          <cell r="DR456">
            <v>0</v>
          </cell>
        </row>
        <row r="457">
          <cell r="DO457" t="str">
            <v/>
          </cell>
          <cell r="DP457" t="str">
            <v/>
          </cell>
          <cell r="DQ457">
            <v>0</v>
          </cell>
          <cell r="DR457">
            <v>0</v>
          </cell>
        </row>
        <row r="458">
          <cell r="DO458" t="str">
            <v/>
          </cell>
          <cell r="DP458" t="str">
            <v/>
          </cell>
          <cell r="DQ458">
            <v>0</v>
          </cell>
          <cell r="DR458">
            <v>0</v>
          </cell>
        </row>
        <row r="459">
          <cell r="DO459" t="str">
            <v/>
          </cell>
          <cell r="DP459" t="str">
            <v/>
          </cell>
          <cell r="DQ459">
            <v>0</v>
          </cell>
          <cell r="DR459">
            <v>0</v>
          </cell>
        </row>
        <row r="460">
          <cell r="DO460" t="str">
            <v/>
          </cell>
          <cell r="DP460" t="str">
            <v/>
          </cell>
          <cell r="DQ460">
            <v>0</v>
          </cell>
          <cell r="DR460">
            <v>0</v>
          </cell>
        </row>
        <row r="461">
          <cell r="DO461" t="str">
            <v/>
          </cell>
          <cell r="DP461" t="str">
            <v/>
          </cell>
          <cell r="DQ461">
            <v>0</v>
          </cell>
          <cell r="DR461">
            <v>0</v>
          </cell>
        </row>
        <row r="462">
          <cell r="DO462" t="str">
            <v/>
          </cell>
          <cell r="DP462" t="str">
            <v/>
          </cell>
          <cell r="DQ462">
            <v>0</v>
          </cell>
          <cell r="DR462">
            <v>0</v>
          </cell>
        </row>
        <row r="463">
          <cell r="DO463" t="str">
            <v/>
          </cell>
          <cell r="DP463" t="str">
            <v/>
          </cell>
          <cell r="DQ463">
            <v>0</v>
          </cell>
          <cell r="DR463">
            <v>0</v>
          </cell>
        </row>
        <row r="464">
          <cell r="DO464" t="str">
            <v/>
          </cell>
          <cell r="DP464" t="str">
            <v/>
          </cell>
          <cell r="DQ464">
            <v>0</v>
          </cell>
          <cell r="DR464">
            <v>0</v>
          </cell>
        </row>
        <row r="465">
          <cell r="DO465" t="str">
            <v/>
          </cell>
          <cell r="DP465" t="str">
            <v/>
          </cell>
          <cell r="DQ465">
            <v>0</v>
          </cell>
          <cell r="DR465">
            <v>0</v>
          </cell>
        </row>
        <row r="466">
          <cell r="DO466" t="str">
            <v/>
          </cell>
          <cell r="DP466" t="str">
            <v/>
          </cell>
          <cell r="DQ466">
            <v>0</v>
          </cell>
          <cell r="DR466">
            <v>0</v>
          </cell>
        </row>
        <row r="467">
          <cell r="DO467" t="str">
            <v/>
          </cell>
          <cell r="DP467" t="str">
            <v/>
          </cell>
          <cell r="DQ467">
            <v>0</v>
          </cell>
          <cell r="DR467">
            <v>0</v>
          </cell>
        </row>
        <row r="468">
          <cell r="DO468" t="str">
            <v/>
          </cell>
          <cell r="DP468" t="str">
            <v/>
          </cell>
          <cell r="DQ468">
            <v>0</v>
          </cell>
          <cell r="DR468">
            <v>0</v>
          </cell>
        </row>
        <row r="469">
          <cell r="DO469" t="str">
            <v/>
          </cell>
          <cell r="DP469" t="str">
            <v/>
          </cell>
          <cell r="DQ469">
            <v>0</v>
          </cell>
          <cell r="DR469">
            <v>0</v>
          </cell>
        </row>
        <row r="470">
          <cell r="DO470" t="str">
            <v/>
          </cell>
          <cell r="DP470" t="str">
            <v/>
          </cell>
          <cell r="DQ470">
            <v>0</v>
          </cell>
          <cell r="DR470">
            <v>0</v>
          </cell>
        </row>
        <row r="471">
          <cell r="DO471" t="str">
            <v/>
          </cell>
          <cell r="DP471" t="str">
            <v/>
          </cell>
          <cell r="DQ471">
            <v>0</v>
          </cell>
          <cell r="DR471">
            <v>0</v>
          </cell>
        </row>
        <row r="472">
          <cell r="DO472" t="str">
            <v/>
          </cell>
          <cell r="DP472" t="str">
            <v/>
          </cell>
          <cell r="DQ472">
            <v>0</v>
          </cell>
          <cell r="DR472">
            <v>0</v>
          </cell>
        </row>
        <row r="473">
          <cell r="DO473" t="str">
            <v/>
          </cell>
          <cell r="DP473" t="str">
            <v/>
          </cell>
          <cell r="DQ473">
            <v>0</v>
          </cell>
          <cell r="DR473">
            <v>0</v>
          </cell>
        </row>
        <row r="474">
          <cell r="DO474" t="str">
            <v/>
          </cell>
          <cell r="DP474" t="str">
            <v/>
          </cell>
          <cell r="DQ474">
            <v>0</v>
          </cell>
          <cell r="DR474">
            <v>0</v>
          </cell>
        </row>
        <row r="475">
          <cell r="DO475" t="str">
            <v/>
          </cell>
          <cell r="DP475" t="str">
            <v/>
          </cell>
          <cell r="DQ475">
            <v>0</v>
          </cell>
          <cell r="DR475">
            <v>0</v>
          </cell>
        </row>
        <row r="476">
          <cell r="DO476" t="str">
            <v/>
          </cell>
          <cell r="DP476" t="str">
            <v/>
          </cell>
          <cell r="DQ476">
            <v>0</v>
          </cell>
          <cell r="DR476">
            <v>0</v>
          </cell>
        </row>
        <row r="477">
          <cell r="DO477" t="str">
            <v/>
          </cell>
          <cell r="DP477" t="str">
            <v/>
          </cell>
          <cell r="DQ477">
            <v>0</v>
          </cell>
          <cell r="DR477">
            <v>0</v>
          </cell>
        </row>
        <row r="478">
          <cell r="DO478" t="str">
            <v/>
          </cell>
          <cell r="DP478" t="str">
            <v/>
          </cell>
          <cell r="DQ478">
            <v>0</v>
          </cell>
          <cell r="DR478">
            <v>0</v>
          </cell>
        </row>
        <row r="479">
          <cell r="DO479" t="str">
            <v/>
          </cell>
          <cell r="DP479" t="str">
            <v/>
          </cell>
          <cell r="DQ479">
            <v>0</v>
          </cell>
          <cell r="DR479">
            <v>0</v>
          </cell>
        </row>
        <row r="480">
          <cell r="DO480" t="str">
            <v/>
          </cell>
          <cell r="DP480" t="str">
            <v/>
          </cell>
          <cell r="DQ480">
            <v>0</v>
          </cell>
          <cell r="DR480">
            <v>0</v>
          </cell>
        </row>
        <row r="481">
          <cell r="DO481" t="str">
            <v/>
          </cell>
          <cell r="DP481" t="str">
            <v/>
          </cell>
          <cell r="DQ481">
            <v>0</v>
          </cell>
          <cell r="DR481">
            <v>0</v>
          </cell>
        </row>
        <row r="482">
          <cell r="DO482" t="str">
            <v/>
          </cell>
          <cell r="DP482" t="str">
            <v/>
          </cell>
          <cell r="DQ482">
            <v>0</v>
          </cell>
          <cell r="DR482">
            <v>0</v>
          </cell>
        </row>
        <row r="483">
          <cell r="DO483" t="str">
            <v/>
          </cell>
          <cell r="DP483" t="str">
            <v/>
          </cell>
          <cell r="DQ483">
            <v>0</v>
          </cell>
          <cell r="DR483">
            <v>0</v>
          </cell>
        </row>
        <row r="484">
          <cell r="DO484" t="str">
            <v/>
          </cell>
          <cell r="DP484" t="str">
            <v/>
          </cell>
          <cell r="DQ484">
            <v>0</v>
          </cell>
          <cell r="DR484">
            <v>0</v>
          </cell>
        </row>
        <row r="485">
          <cell r="DO485" t="str">
            <v/>
          </cell>
          <cell r="DP485" t="str">
            <v/>
          </cell>
          <cell r="DQ485">
            <v>0</v>
          </cell>
          <cell r="DR485">
            <v>0</v>
          </cell>
        </row>
        <row r="486">
          <cell r="DO486" t="str">
            <v/>
          </cell>
          <cell r="DP486" t="str">
            <v/>
          </cell>
          <cell r="DQ486">
            <v>0</v>
          </cell>
          <cell r="DR486">
            <v>0</v>
          </cell>
        </row>
        <row r="487">
          <cell r="DO487" t="str">
            <v/>
          </cell>
          <cell r="DP487" t="str">
            <v/>
          </cell>
          <cell r="DQ487">
            <v>0</v>
          </cell>
          <cell r="DR487">
            <v>0</v>
          </cell>
        </row>
        <row r="488">
          <cell r="DO488" t="str">
            <v/>
          </cell>
          <cell r="DP488" t="str">
            <v/>
          </cell>
          <cell r="DQ488">
            <v>0</v>
          </cell>
          <cell r="DR488">
            <v>0</v>
          </cell>
        </row>
        <row r="489">
          <cell r="DO489" t="str">
            <v/>
          </cell>
          <cell r="DP489" t="str">
            <v/>
          </cell>
          <cell r="DQ489">
            <v>0</v>
          </cell>
          <cell r="DR489">
            <v>0</v>
          </cell>
        </row>
        <row r="490">
          <cell r="DO490" t="str">
            <v/>
          </cell>
          <cell r="DP490" t="str">
            <v/>
          </cell>
          <cell r="DQ490">
            <v>0</v>
          </cell>
          <cell r="DR490">
            <v>0</v>
          </cell>
        </row>
        <row r="491">
          <cell r="DO491" t="str">
            <v/>
          </cell>
          <cell r="DP491" t="str">
            <v/>
          </cell>
          <cell r="DQ491">
            <v>0</v>
          </cell>
          <cell r="DR491">
            <v>0</v>
          </cell>
        </row>
        <row r="492">
          <cell r="DO492" t="str">
            <v/>
          </cell>
          <cell r="DP492" t="str">
            <v/>
          </cell>
          <cell r="DQ492">
            <v>0</v>
          </cell>
          <cell r="DR492">
            <v>0</v>
          </cell>
        </row>
        <row r="493">
          <cell r="DO493" t="str">
            <v/>
          </cell>
          <cell r="DP493" t="str">
            <v/>
          </cell>
          <cell r="DQ493">
            <v>0</v>
          </cell>
          <cell r="DR493">
            <v>0</v>
          </cell>
        </row>
        <row r="494">
          <cell r="DO494" t="str">
            <v/>
          </cell>
          <cell r="DP494" t="str">
            <v/>
          </cell>
          <cell r="DQ494">
            <v>0</v>
          </cell>
          <cell r="DR494">
            <v>0</v>
          </cell>
        </row>
        <row r="495">
          <cell r="DO495" t="str">
            <v/>
          </cell>
          <cell r="DP495" t="str">
            <v/>
          </cell>
          <cell r="DQ495">
            <v>0</v>
          </cell>
          <cell r="DR495">
            <v>0</v>
          </cell>
        </row>
        <row r="496">
          <cell r="DO496" t="str">
            <v/>
          </cell>
          <cell r="DP496" t="str">
            <v/>
          </cell>
          <cell r="DQ496">
            <v>0</v>
          </cell>
          <cell r="DR496">
            <v>0</v>
          </cell>
        </row>
        <row r="497">
          <cell r="DO497" t="str">
            <v/>
          </cell>
          <cell r="DP497" t="str">
            <v/>
          </cell>
          <cell r="DQ497">
            <v>0</v>
          </cell>
          <cell r="DR497">
            <v>0</v>
          </cell>
        </row>
        <row r="498">
          <cell r="DO498" t="str">
            <v/>
          </cell>
          <cell r="DP498" t="str">
            <v/>
          </cell>
          <cell r="DQ498">
            <v>0</v>
          </cell>
          <cell r="DR498">
            <v>0</v>
          </cell>
        </row>
        <row r="499">
          <cell r="DO499" t="str">
            <v/>
          </cell>
          <cell r="DP499" t="str">
            <v/>
          </cell>
          <cell r="DQ499">
            <v>0</v>
          </cell>
          <cell r="DR499">
            <v>0</v>
          </cell>
        </row>
        <row r="500">
          <cell r="DO500" t="str">
            <v/>
          </cell>
          <cell r="DP500" t="str">
            <v/>
          </cell>
          <cell r="DQ500">
            <v>0</v>
          </cell>
          <cell r="DR500">
            <v>0</v>
          </cell>
        </row>
        <row r="501">
          <cell r="DO501" t="str">
            <v/>
          </cell>
          <cell r="DP501" t="str">
            <v/>
          </cell>
          <cell r="DQ501">
            <v>0</v>
          </cell>
          <cell r="DR501">
            <v>0</v>
          </cell>
        </row>
        <row r="502">
          <cell r="DO502" t="str">
            <v/>
          </cell>
          <cell r="DP502" t="str">
            <v/>
          </cell>
          <cell r="DQ502">
            <v>0</v>
          </cell>
          <cell r="DR502">
            <v>0</v>
          </cell>
        </row>
        <row r="503">
          <cell r="DO503" t="str">
            <v/>
          </cell>
          <cell r="DP503" t="str">
            <v/>
          </cell>
          <cell r="DQ503">
            <v>0</v>
          </cell>
          <cell r="DR503">
            <v>0</v>
          </cell>
        </row>
        <row r="504">
          <cell r="DO504" t="str">
            <v/>
          </cell>
          <cell r="DP504" t="str">
            <v/>
          </cell>
          <cell r="DQ504">
            <v>0</v>
          </cell>
          <cell r="DR504">
            <v>0</v>
          </cell>
        </row>
        <row r="505">
          <cell r="DO505" t="str">
            <v/>
          </cell>
          <cell r="DP505" t="str">
            <v/>
          </cell>
          <cell r="DQ505">
            <v>0</v>
          </cell>
          <cell r="DR505">
            <v>0</v>
          </cell>
        </row>
        <row r="506">
          <cell r="DO506" t="str">
            <v/>
          </cell>
          <cell r="DP506" t="str">
            <v/>
          </cell>
          <cell r="DQ506">
            <v>0</v>
          </cell>
          <cell r="DR506">
            <v>0</v>
          </cell>
        </row>
        <row r="507">
          <cell r="DO507" t="str">
            <v/>
          </cell>
          <cell r="DP507" t="str">
            <v/>
          </cell>
          <cell r="DQ507">
            <v>0</v>
          </cell>
          <cell r="DR507">
            <v>0</v>
          </cell>
        </row>
        <row r="508">
          <cell r="DO508" t="str">
            <v/>
          </cell>
          <cell r="DP508" t="str">
            <v/>
          </cell>
          <cell r="DQ508">
            <v>0</v>
          </cell>
          <cell r="DR508">
            <v>0</v>
          </cell>
        </row>
        <row r="509">
          <cell r="DO509" t="str">
            <v/>
          </cell>
          <cell r="DP509" t="str">
            <v/>
          </cell>
          <cell r="DQ509">
            <v>0</v>
          </cell>
          <cell r="DR509">
            <v>0</v>
          </cell>
        </row>
        <row r="510">
          <cell r="DO510" t="str">
            <v/>
          </cell>
          <cell r="DP510" t="str">
            <v/>
          </cell>
          <cell r="DQ510">
            <v>0</v>
          </cell>
          <cell r="DR510">
            <v>0</v>
          </cell>
        </row>
        <row r="511">
          <cell r="DO511" t="str">
            <v/>
          </cell>
          <cell r="DP511" t="str">
            <v/>
          </cell>
          <cell r="DQ511">
            <v>0</v>
          </cell>
          <cell r="DR511">
            <v>0</v>
          </cell>
        </row>
        <row r="512">
          <cell r="DO512" t="str">
            <v/>
          </cell>
          <cell r="DP512" t="str">
            <v/>
          </cell>
          <cell r="DQ512">
            <v>0</v>
          </cell>
          <cell r="DR512">
            <v>0</v>
          </cell>
        </row>
        <row r="513">
          <cell r="DO513" t="str">
            <v/>
          </cell>
          <cell r="DP513" t="str">
            <v/>
          </cell>
          <cell r="DQ513">
            <v>0</v>
          </cell>
          <cell r="DR513">
            <v>0</v>
          </cell>
        </row>
        <row r="514">
          <cell r="DO514" t="str">
            <v/>
          </cell>
          <cell r="DP514" t="str">
            <v/>
          </cell>
          <cell r="DQ514">
            <v>0</v>
          </cell>
          <cell r="DR514">
            <v>0</v>
          </cell>
        </row>
        <row r="515">
          <cell r="DO515" t="str">
            <v/>
          </cell>
          <cell r="DP515" t="str">
            <v/>
          </cell>
          <cell r="DQ515">
            <v>0</v>
          </cell>
          <cell r="DR515">
            <v>0</v>
          </cell>
        </row>
        <row r="516">
          <cell r="DO516" t="str">
            <v/>
          </cell>
          <cell r="DP516" t="str">
            <v/>
          </cell>
          <cell r="DQ516">
            <v>0</v>
          </cell>
          <cell r="DR516">
            <v>0</v>
          </cell>
        </row>
        <row r="517">
          <cell r="DO517" t="str">
            <v/>
          </cell>
          <cell r="DP517" t="str">
            <v/>
          </cell>
          <cell r="DQ517">
            <v>0</v>
          </cell>
          <cell r="DR517">
            <v>0</v>
          </cell>
        </row>
        <row r="518">
          <cell r="DO518" t="str">
            <v/>
          </cell>
          <cell r="DP518" t="str">
            <v/>
          </cell>
          <cell r="DQ518">
            <v>0</v>
          </cell>
          <cell r="DR518">
            <v>0</v>
          </cell>
        </row>
        <row r="519">
          <cell r="DO519" t="str">
            <v/>
          </cell>
          <cell r="DP519" t="str">
            <v/>
          </cell>
          <cell r="DQ519">
            <v>0</v>
          </cell>
          <cell r="DR519">
            <v>0</v>
          </cell>
        </row>
        <row r="520">
          <cell r="DO520" t="str">
            <v/>
          </cell>
          <cell r="DP520" t="str">
            <v/>
          </cell>
          <cell r="DQ520">
            <v>0</v>
          </cell>
          <cell r="DR520">
            <v>0</v>
          </cell>
        </row>
        <row r="521">
          <cell r="DO521" t="str">
            <v/>
          </cell>
          <cell r="DP521" t="str">
            <v/>
          </cell>
          <cell r="DQ521">
            <v>0</v>
          </cell>
          <cell r="DR521">
            <v>0</v>
          </cell>
        </row>
        <row r="522">
          <cell r="DO522" t="str">
            <v/>
          </cell>
          <cell r="DP522" t="str">
            <v/>
          </cell>
          <cell r="DQ522">
            <v>0</v>
          </cell>
          <cell r="DR522">
            <v>0</v>
          </cell>
        </row>
        <row r="523">
          <cell r="DO523" t="str">
            <v/>
          </cell>
          <cell r="DP523" t="str">
            <v/>
          </cell>
          <cell r="DQ523">
            <v>0</v>
          </cell>
          <cell r="DR523">
            <v>0</v>
          </cell>
        </row>
        <row r="524">
          <cell r="DO524" t="str">
            <v/>
          </cell>
          <cell r="DP524" t="str">
            <v/>
          </cell>
          <cell r="DQ524">
            <v>0</v>
          </cell>
          <cell r="DR524">
            <v>0</v>
          </cell>
        </row>
        <row r="525">
          <cell r="DO525" t="str">
            <v/>
          </cell>
          <cell r="DP525" t="str">
            <v/>
          </cell>
          <cell r="DQ525">
            <v>0</v>
          </cell>
          <cell r="DR525">
            <v>0</v>
          </cell>
        </row>
        <row r="526">
          <cell r="DO526" t="str">
            <v/>
          </cell>
          <cell r="DP526" t="str">
            <v/>
          </cell>
          <cell r="DQ526">
            <v>0</v>
          </cell>
          <cell r="DR526">
            <v>0</v>
          </cell>
        </row>
        <row r="527">
          <cell r="DO527" t="str">
            <v/>
          </cell>
          <cell r="DP527" t="str">
            <v/>
          </cell>
          <cell r="DQ527">
            <v>0</v>
          </cell>
          <cell r="DR527">
            <v>0</v>
          </cell>
        </row>
        <row r="528">
          <cell r="DO528" t="str">
            <v/>
          </cell>
          <cell r="DP528" t="str">
            <v/>
          </cell>
          <cell r="DQ528">
            <v>0</v>
          </cell>
          <cell r="DR528">
            <v>0</v>
          </cell>
        </row>
        <row r="529">
          <cell r="DO529" t="str">
            <v/>
          </cell>
          <cell r="DP529" t="str">
            <v/>
          </cell>
          <cell r="DQ529">
            <v>0</v>
          </cell>
          <cell r="DR529">
            <v>0</v>
          </cell>
        </row>
        <row r="530">
          <cell r="DO530" t="str">
            <v/>
          </cell>
          <cell r="DP530" t="str">
            <v/>
          </cell>
          <cell r="DQ530">
            <v>0</v>
          </cell>
          <cell r="DR530">
            <v>0</v>
          </cell>
        </row>
        <row r="531">
          <cell r="DO531" t="str">
            <v/>
          </cell>
          <cell r="DP531" t="str">
            <v/>
          </cell>
          <cell r="DQ531">
            <v>0</v>
          </cell>
          <cell r="DR531">
            <v>0</v>
          </cell>
        </row>
        <row r="532">
          <cell r="DO532" t="str">
            <v/>
          </cell>
          <cell r="DP532" t="str">
            <v/>
          </cell>
          <cell r="DQ532">
            <v>0</v>
          </cell>
          <cell r="DR532">
            <v>0</v>
          </cell>
        </row>
        <row r="533">
          <cell r="DO533" t="str">
            <v/>
          </cell>
          <cell r="DP533" t="str">
            <v/>
          </cell>
          <cell r="DQ533">
            <v>0</v>
          </cell>
          <cell r="DR533">
            <v>0</v>
          </cell>
        </row>
        <row r="534">
          <cell r="DO534" t="str">
            <v/>
          </cell>
          <cell r="DP534" t="str">
            <v/>
          </cell>
          <cell r="DQ534">
            <v>0</v>
          </cell>
          <cell r="DR534">
            <v>0</v>
          </cell>
        </row>
        <row r="535">
          <cell r="DO535" t="str">
            <v/>
          </cell>
          <cell r="DP535" t="str">
            <v/>
          </cell>
          <cell r="DQ535">
            <v>0</v>
          </cell>
          <cell r="DR535">
            <v>0</v>
          </cell>
        </row>
        <row r="536">
          <cell r="DO536" t="str">
            <v/>
          </cell>
          <cell r="DP536" t="str">
            <v/>
          </cell>
          <cell r="DQ536">
            <v>0</v>
          </cell>
          <cell r="DR536">
            <v>0</v>
          </cell>
        </row>
        <row r="537">
          <cell r="DO537" t="str">
            <v/>
          </cell>
          <cell r="DP537" t="str">
            <v/>
          </cell>
          <cell r="DQ537">
            <v>0</v>
          </cell>
          <cell r="DR537">
            <v>0</v>
          </cell>
        </row>
        <row r="538">
          <cell r="DO538" t="str">
            <v/>
          </cell>
          <cell r="DP538" t="str">
            <v/>
          </cell>
          <cell r="DQ538">
            <v>0</v>
          </cell>
          <cell r="DR538">
            <v>0</v>
          </cell>
        </row>
        <row r="539">
          <cell r="DO539" t="str">
            <v/>
          </cell>
          <cell r="DP539" t="str">
            <v/>
          </cell>
          <cell r="DQ539">
            <v>0</v>
          </cell>
          <cell r="DR539">
            <v>0</v>
          </cell>
        </row>
        <row r="540">
          <cell r="DO540" t="str">
            <v/>
          </cell>
          <cell r="DP540" t="str">
            <v/>
          </cell>
          <cell r="DQ540">
            <v>0</v>
          </cell>
          <cell r="DR540">
            <v>0</v>
          </cell>
        </row>
        <row r="541">
          <cell r="DO541" t="str">
            <v/>
          </cell>
          <cell r="DP541" t="str">
            <v/>
          </cell>
          <cell r="DQ541">
            <v>0</v>
          </cell>
          <cell r="DR541">
            <v>0</v>
          </cell>
        </row>
        <row r="542">
          <cell r="DO542" t="str">
            <v/>
          </cell>
          <cell r="DP542" t="str">
            <v/>
          </cell>
          <cell r="DQ542">
            <v>0</v>
          </cell>
          <cell r="DR542">
            <v>0</v>
          </cell>
        </row>
        <row r="543">
          <cell r="DO543" t="str">
            <v/>
          </cell>
          <cell r="DP543" t="str">
            <v/>
          </cell>
          <cell r="DQ543">
            <v>0</v>
          </cell>
          <cell r="DR543">
            <v>0</v>
          </cell>
        </row>
        <row r="544">
          <cell r="DO544" t="str">
            <v/>
          </cell>
          <cell r="DP544" t="str">
            <v/>
          </cell>
          <cell r="DQ544">
            <v>0</v>
          </cell>
          <cell r="DR544">
            <v>0</v>
          </cell>
        </row>
        <row r="545">
          <cell r="DO545" t="str">
            <v/>
          </cell>
          <cell r="DP545" t="str">
            <v/>
          </cell>
          <cell r="DQ545">
            <v>0</v>
          </cell>
          <cell r="DR545">
            <v>0</v>
          </cell>
        </row>
        <row r="546">
          <cell r="DO546" t="str">
            <v/>
          </cell>
          <cell r="DP546" t="str">
            <v/>
          </cell>
          <cell r="DQ546">
            <v>0</v>
          </cell>
          <cell r="DR546">
            <v>0</v>
          </cell>
        </row>
        <row r="547">
          <cell r="DO547" t="str">
            <v/>
          </cell>
          <cell r="DP547" t="str">
            <v/>
          </cell>
          <cell r="DQ547">
            <v>0</v>
          </cell>
          <cell r="DR547">
            <v>0</v>
          </cell>
        </row>
        <row r="548">
          <cell r="DO548" t="str">
            <v/>
          </cell>
          <cell r="DP548" t="str">
            <v/>
          </cell>
          <cell r="DQ548">
            <v>0</v>
          </cell>
          <cell r="DR548">
            <v>0</v>
          </cell>
        </row>
        <row r="549">
          <cell r="DO549" t="str">
            <v/>
          </cell>
          <cell r="DP549" t="str">
            <v/>
          </cell>
          <cell r="DQ549">
            <v>0</v>
          </cell>
          <cell r="DR549">
            <v>0</v>
          </cell>
        </row>
        <row r="550">
          <cell r="DO550" t="str">
            <v/>
          </cell>
          <cell r="DP550" t="str">
            <v/>
          </cell>
          <cell r="DQ550">
            <v>0</v>
          </cell>
          <cell r="DR550">
            <v>0</v>
          </cell>
        </row>
        <row r="551">
          <cell r="DO551" t="str">
            <v/>
          </cell>
          <cell r="DP551" t="str">
            <v/>
          </cell>
          <cell r="DQ551">
            <v>0</v>
          </cell>
          <cell r="DR551">
            <v>0</v>
          </cell>
        </row>
        <row r="552">
          <cell r="DO552" t="str">
            <v/>
          </cell>
          <cell r="DP552" t="str">
            <v/>
          </cell>
          <cell r="DQ552">
            <v>0</v>
          </cell>
          <cell r="DR552">
            <v>0</v>
          </cell>
        </row>
        <row r="553">
          <cell r="DO553" t="str">
            <v/>
          </cell>
          <cell r="DP553" t="str">
            <v/>
          </cell>
          <cell r="DQ553">
            <v>0</v>
          </cell>
          <cell r="DR553">
            <v>0</v>
          </cell>
        </row>
        <row r="554">
          <cell r="DO554" t="str">
            <v/>
          </cell>
          <cell r="DP554" t="str">
            <v/>
          </cell>
          <cell r="DQ554">
            <v>0</v>
          </cell>
          <cell r="DR554">
            <v>0</v>
          </cell>
        </row>
        <row r="555">
          <cell r="DO555" t="str">
            <v/>
          </cell>
          <cell r="DP555" t="str">
            <v/>
          </cell>
          <cell r="DQ555">
            <v>0</v>
          </cell>
          <cell r="DR555">
            <v>0</v>
          </cell>
        </row>
        <row r="556">
          <cell r="DO556" t="str">
            <v/>
          </cell>
          <cell r="DP556" t="str">
            <v/>
          </cell>
          <cell r="DQ556">
            <v>0</v>
          </cell>
          <cell r="DR556">
            <v>0</v>
          </cell>
        </row>
        <row r="557">
          <cell r="DO557" t="str">
            <v/>
          </cell>
          <cell r="DP557" t="str">
            <v/>
          </cell>
          <cell r="DQ557">
            <v>0</v>
          </cell>
          <cell r="DR557">
            <v>0</v>
          </cell>
        </row>
        <row r="558">
          <cell r="DO558" t="str">
            <v/>
          </cell>
          <cell r="DP558" t="str">
            <v/>
          </cell>
          <cell r="DQ558">
            <v>0</v>
          </cell>
          <cell r="DR558">
            <v>0</v>
          </cell>
        </row>
        <row r="559">
          <cell r="DO559" t="str">
            <v/>
          </cell>
          <cell r="DP559" t="str">
            <v/>
          </cell>
          <cell r="DQ559">
            <v>0</v>
          </cell>
          <cell r="DR559">
            <v>0</v>
          </cell>
        </row>
        <row r="560">
          <cell r="DO560" t="str">
            <v/>
          </cell>
          <cell r="DP560" t="str">
            <v/>
          </cell>
          <cell r="DQ560">
            <v>0</v>
          </cell>
          <cell r="DR560">
            <v>0</v>
          </cell>
        </row>
        <row r="561">
          <cell r="DO561" t="str">
            <v/>
          </cell>
          <cell r="DP561" t="str">
            <v/>
          </cell>
          <cell r="DQ561">
            <v>0</v>
          </cell>
          <cell r="DR561">
            <v>0</v>
          </cell>
        </row>
        <row r="562">
          <cell r="DO562" t="str">
            <v/>
          </cell>
          <cell r="DP562" t="str">
            <v/>
          </cell>
          <cell r="DQ562">
            <v>0</v>
          </cell>
          <cell r="DR562">
            <v>0</v>
          </cell>
        </row>
        <row r="563">
          <cell r="DO563" t="str">
            <v/>
          </cell>
          <cell r="DP563" t="str">
            <v/>
          </cell>
          <cell r="DQ563">
            <v>0</v>
          </cell>
          <cell r="DR563">
            <v>0</v>
          </cell>
        </row>
        <row r="564">
          <cell r="DO564" t="str">
            <v/>
          </cell>
          <cell r="DP564" t="str">
            <v/>
          </cell>
          <cell r="DQ564">
            <v>0</v>
          </cell>
          <cell r="DR564">
            <v>0</v>
          </cell>
        </row>
        <row r="565">
          <cell r="DO565" t="str">
            <v/>
          </cell>
          <cell r="DP565" t="str">
            <v/>
          </cell>
          <cell r="DQ565">
            <v>0</v>
          </cell>
          <cell r="DR565">
            <v>0</v>
          </cell>
        </row>
        <row r="566">
          <cell r="DO566" t="str">
            <v/>
          </cell>
          <cell r="DP566" t="str">
            <v/>
          </cell>
          <cell r="DQ566">
            <v>0</v>
          </cell>
          <cell r="DR566">
            <v>0</v>
          </cell>
        </row>
        <row r="567">
          <cell r="DO567" t="str">
            <v/>
          </cell>
          <cell r="DP567" t="str">
            <v/>
          </cell>
          <cell r="DQ567">
            <v>0</v>
          </cell>
          <cell r="DR567">
            <v>0</v>
          </cell>
        </row>
        <row r="568">
          <cell r="DO568" t="str">
            <v/>
          </cell>
          <cell r="DP568" t="str">
            <v/>
          </cell>
          <cell r="DQ568">
            <v>0</v>
          </cell>
          <cell r="DR568">
            <v>0</v>
          </cell>
        </row>
        <row r="569">
          <cell r="DO569" t="str">
            <v/>
          </cell>
          <cell r="DP569" t="str">
            <v/>
          </cell>
          <cell r="DQ569">
            <v>0</v>
          </cell>
          <cell r="DR569">
            <v>0</v>
          </cell>
        </row>
        <row r="570">
          <cell r="DO570" t="str">
            <v/>
          </cell>
          <cell r="DP570" t="str">
            <v/>
          </cell>
          <cell r="DQ570">
            <v>0</v>
          </cell>
          <cell r="DR570">
            <v>0</v>
          </cell>
        </row>
        <row r="571">
          <cell r="DO571" t="str">
            <v/>
          </cell>
          <cell r="DP571" t="str">
            <v/>
          </cell>
          <cell r="DQ571">
            <v>0</v>
          </cell>
          <cell r="DR571">
            <v>0</v>
          </cell>
        </row>
        <row r="572">
          <cell r="DO572" t="str">
            <v/>
          </cell>
          <cell r="DP572" t="str">
            <v/>
          </cell>
          <cell r="DQ572">
            <v>0</v>
          </cell>
          <cell r="DR572">
            <v>0</v>
          </cell>
        </row>
        <row r="573">
          <cell r="DO573" t="str">
            <v/>
          </cell>
          <cell r="DP573" t="str">
            <v/>
          </cell>
          <cell r="DQ573">
            <v>0</v>
          </cell>
          <cell r="DR573">
            <v>0</v>
          </cell>
        </row>
        <row r="574">
          <cell r="DO574" t="str">
            <v/>
          </cell>
          <cell r="DP574" t="str">
            <v/>
          </cell>
          <cell r="DQ574">
            <v>0</v>
          </cell>
          <cell r="DR574">
            <v>0</v>
          </cell>
        </row>
        <row r="575">
          <cell r="DO575" t="str">
            <v/>
          </cell>
          <cell r="DP575" t="str">
            <v/>
          </cell>
          <cell r="DQ575">
            <v>0</v>
          </cell>
          <cell r="DR575">
            <v>0</v>
          </cell>
        </row>
        <row r="576">
          <cell r="DO576" t="str">
            <v/>
          </cell>
          <cell r="DP576" t="str">
            <v/>
          </cell>
          <cell r="DQ576">
            <v>0</v>
          </cell>
          <cell r="DR576">
            <v>0</v>
          </cell>
        </row>
        <row r="577">
          <cell r="DO577" t="str">
            <v/>
          </cell>
          <cell r="DP577" t="str">
            <v/>
          </cell>
          <cell r="DQ577">
            <v>0</v>
          </cell>
          <cell r="DR577">
            <v>0</v>
          </cell>
        </row>
        <row r="578">
          <cell r="DO578" t="str">
            <v/>
          </cell>
          <cell r="DP578" t="str">
            <v/>
          </cell>
          <cell r="DQ578">
            <v>0</v>
          </cell>
          <cell r="DR578">
            <v>0</v>
          </cell>
        </row>
        <row r="579">
          <cell r="DO579" t="str">
            <v/>
          </cell>
          <cell r="DP579" t="str">
            <v/>
          </cell>
          <cell r="DQ579">
            <v>0</v>
          </cell>
          <cell r="DR579">
            <v>0</v>
          </cell>
        </row>
        <row r="580">
          <cell r="DO580" t="str">
            <v/>
          </cell>
          <cell r="DP580" t="str">
            <v/>
          </cell>
          <cell r="DQ580">
            <v>0</v>
          </cell>
          <cell r="DR580">
            <v>0</v>
          </cell>
        </row>
        <row r="581">
          <cell r="DO581" t="str">
            <v/>
          </cell>
          <cell r="DP581" t="str">
            <v/>
          </cell>
          <cell r="DQ581">
            <v>0</v>
          </cell>
          <cell r="DR581">
            <v>0</v>
          </cell>
        </row>
        <row r="582">
          <cell r="DO582" t="str">
            <v/>
          </cell>
          <cell r="DP582" t="str">
            <v/>
          </cell>
          <cell r="DQ582">
            <v>0</v>
          </cell>
          <cell r="DR582">
            <v>0</v>
          </cell>
        </row>
        <row r="583">
          <cell r="DO583" t="str">
            <v/>
          </cell>
          <cell r="DP583" t="str">
            <v/>
          </cell>
          <cell r="DQ583">
            <v>0</v>
          </cell>
          <cell r="DR583">
            <v>0</v>
          </cell>
        </row>
        <row r="584">
          <cell r="DO584" t="str">
            <v/>
          </cell>
          <cell r="DP584" t="str">
            <v/>
          </cell>
          <cell r="DQ584">
            <v>0</v>
          </cell>
          <cell r="DR584">
            <v>0</v>
          </cell>
        </row>
        <row r="585">
          <cell r="DO585" t="str">
            <v/>
          </cell>
          <cell r="DP585" t="str">
            <v/>
          </cell>
          <cell r="DQ585">
            <v>0</v>
          </cell>
          <cell r="DR585">
            <v>0</v>
          </cell>
        </row>
        <row r="586">
          <cell r="DO586" t="str">
            <v/>
          </cell>
          <cell r="DP586" t="str">
            <v/>
          </cell>
          <cell r="DQ586">
            <v>0</v>
          </cell>
          <cell r="DR586">
            <v>0</v>
          </cell>
        </row>
        <row r="587">
          <cell r="DO587" t="str">
            <v/>
          </cell>
          <cell r="DP587" t="str">
            <v/>
          </cell>
          <cell r="DQ587">
            <v>0</v>
          </cell>
          <cell r="DR587">
            <v>0</v>
          </cell>
        </row>
        <row r="588">
          <cell r="DO588" t="str">
            <v/>
          </cell>
          <cell r="DP588" t="str">
            <v/>
          </cell>
          <cell r="DQ588">
            <v>0</v>
          </cell>
          <cell r="DR588">
            <v>0</v>
          </cell>
        </row>
        <row r="589">
          <cell r="DO589" t="str">
            <v/>
          </cell>
          <cell r="DP589" t="str">
            <v/>
          </cell>
          <cell r="DQ589">
            <v>0</v>
          </cell>
          <cell r="DR589">
            <v>0</v>
          </cell>
        </row>
        <row r="590">
          <cell r="DO590" t="str">
            <v/>
          </cell>
          <cell r="DP590" t="str">
            <v/>
          </cell>
          <cell r="DQ590">
            <v>0</v>
          </cell>
          <cell r="DR590">
            <v>0</v>
          </cell>
        </row>
        <row r="591">
          <cell r="DO591" t="str">
            <v/>
          </cell>
          <cell r="DP591" t="str">
            <v/>
          </cell>
          <cell r="DQ591">
            <v>0</v>
          </cell>
          <cell r="DR591">
            <v>0</v>
          </cell>
        </row>
        <row r="592">
          <cell r="DO592" t="str">
            <v/>
          </cell>
          <cell r="DP592" t="str">
            <v/>
          </cell>
          <cell r="DQ592">
            <v>0</v>
          </cell>
          <cell r="DR592">
            <v>0</v>
          </cell>
        </row>
        <row r="593">
          <cell r="DO593" t="str">
            <v/>
          </cell>
          <cell r="DP593" t="str">
            <v/>
          </cell>
          <cell r="DQ593">
            <v>0</v>
          </cell>
          <cell r="DR593">
            <v>0</v>
          </cell>
        </row>
        <row r="594">
          <cell r="DO594" t="str">
            <v/>
          </cell>
          <cell r="DP594" t="str">
            <v/>
          </cell>
          <cell r="DQ594">
            <v>0</v>
          </cell>
          <cell r="DR594">
            <v>0</v>
          </cell>
        </row>
        <row r="595">
          <cell r="DO595" t="str">
            <v/>
          </cell>
          <cell r="DP595" t="str">
            <v/>
          </cell>
          <cell r="DQ595">
            <v>0</v>
          </cell>
          <cell r="DR595">
            <v>0</v>
          </cell>
        </row>
        <row r="596">
          <cell r="DO596" t="str">
            <v/>
          </cell>
          <cell r="DP596" t="str">
            <v/>
          </cell>
          <cell r="DQ596">
            <v>0</v>
          </cell>
          <cell r="DR596">
            <v>0</v>
          </cell>
        </row>
        <row r="597">
          <cell r="DO597" t="str">
            <v/>
          </cell>
          <cell r="DP597" t="str">
            <v/>
          </cell>
          <cell r="DQ597">
            <v>0</v>
          </cell>
          <cell r="DR597">
            <v>0</v>
          </cell>
        </row>
        <row r="598">
          <cell r="DO598" t="str">
            <v/>
          </cell>
          <cell r="DP598" t="str">
            <v/>
          </cell>
          <cell r="DQ598">
            <v>0</v>
          </cell>
          <cell r="DR598">
            <v>0</v>
          </cell>
        </row>
        <row r="599">
          <cell r="DO599" t="str">
            <v/>
          </cell>
          <cell r="DP599" t="str">
            <v/>
          </cell>
          <cell r="DQ599">
            <v>0</v>
          </cell>
          <cell r="DR599">
            <v>0</v>
          </cell>
        </row>
        <row r="600">
          <cell r="DO600" t="str">
            <v/>
          </cell>
          <cell r="DP600" t="str">
            <v/>
          </cell>
          <cell r="DQ600">
            <v>0</v>
          </cell>
          <cell r="DR600">
            <v>0</v>
          </cell>
        </row>
        <row r="601">
          <cell r="DO601" t="str">
            <v/>
          </cell>
          <cell r="DP601" t="str">
            <v/>
          </cell>
          <cell r="DQ601">
            <v>0</v>
          </cell>
          <cell r="DR601">
            <v>0</v>
          </cell>
        </row>
        <row r="602">
          <cell r="DO602" t="str">
            <v/>
          </cell>
          <cell r="DP602" t="str">
            <v/>
          </cell>
          <cell r="DQ602">
            <v>0</v>
          </cell>
          <cell r="DR602">
            <v>0</v>
          </cell>
        </row>
        <row r="603">
          <cell r="DO603" t="str">
            <v/>
          </cell>
          <cell r="DP603" t="str">
            <v/>
          </cell>
          <cell r="DQ603">
            <v>0</v>
          </cell>
          <cell r="DR603">
            <v>0</v>
          </cell>
        </row>
        <row r="604">
          <cell r="DO604" t="str">
            <v/>
          </cell>
          <cell r="DP604" t="str">
            <v/>
          </cell>
          <cell r="DQ604">
            <v>0</v>
          </cell>
          <cell r="DR604">
            <v>0</v>
          </cell>
        </row>
        <row r="605">
          <cell r="DO605" t="str">
            <v/>
          </cell>
          <cell r="DP605" t="str">
            <v/>
          </cell>
          <cell r="DQ605">
            <v>0</v>
          </cell>
          <cell r="DR605">
            <v>0</v>
          </cell>
        </row>
        <row r="606">
          <cell r="DO606" t="str">
            <v/>
          </cell>
          <cell r="DP606" t="str">
            <v/>
          </cell>
          <cell r="DQ606">
            <v>0</v>
          </cell>
          <cell r="DR606">
            <v>0</v>
          </cell>
        </row>
        <row r="607">
          <cell r="DO607" t="str">
            <v/>
          </cell>
          <cell r="DP607" t="str">
            <v/>
          </cell>
          <cell r="DQ607">
            <v>0</v>
          </cell>
          <cell r="DR607">
            <v>0</v>
          </cell>
        </row>
        <row r="608">
          <cell r="DO608" t="str">
            <v/>
          </cell>
          <cell r="DP608" t="str">
            <v/>
          </cell>
          <cell r="DQ608">
            <v>0</v>
          </cell>
          <cell r="DR608">
            <v>0</v>
          </cell>
        </row>
        <row r="609">
          <cell r="DO609" t="str">
            <v/>
          </cell>
          <cell r="DP609" t="str">
            <v/>
          </cell>
          <cell r="DQ609">
            <v>0</v>
          </cell>
          <cell r="DR609">
            <v>0</v>
          </cell>
        </row>
        <row r="610">
          <cell r="DO610" t="str">
            <v/>
          </cell>
          <cell r="DP610" t="str">
            <v/>
          </cell>
          <cell r="DQ610">
            <v>0</v>
          </cell>
          <cell r="DR610">
            <v>0</v>
          </cell>
        </row>
        <row r="611">
          <cell r="DO611" t="str">
            <v/>
          </cell>
          <cell r="DP611" t="str">
            <v/>
          </cell>
          <cell r="DQ611">
            <v>0</v>
          </cell>
          <cell r="DR611">
            <v>0</v>
          </cell>
        </row>
        <row r="612">
          <cell r="DO612" t="str">
            <v/>
          </cell>
          <cell r="DP612" t="str">
            <v/>
          </cell>
          <cell r="DQ612">
            <v>0</v>
          </cell>
          <cell r="DR612">
            <v>0</v>
          </cell>
        </row>
        <row r="613">
          <cell r="DO613" t="str">
            <v/>
          </cell>
          <cell r="DP613" t="str">
            <v/>
          </cell>
          <cell r="DQ613">
            <v>0</v>
          </cell>
          <cell r="DR613">
            <v>0</v>
          </cell>
        </row>
        <row r="614">
          <cell r="DO614" t="str">
            <v/>
          </cell>
          <cell r="DP614" t="str">
            <v/>
          </cell>
          <cell r="DQ614">
            <v>0</v>
          </cell>
          <cell r="DR614">
            <v>0</v>
          </cell>
        </row>
        <row r="615">
          <cell r="DO615" t="str">
            <v/>
          </cell>
          <cell r="DP615" t="str">
            <v/>
          </cell>
          <cell r="DQ615">
            <v>0</v>
          </cell>
          <cell r="DR615">
            <v>0</v>
          </cell>
        </row>
        <row r="616">
          <cell r="DO616" t="str">
            <v/>
          </cell>
          <cell r="DP616" t="str">
            <v/>
          </cell>
          <cell r="DQ616">
            <v>0</v>
          </cell>
          <cell r="DR616">
            <v>0</v>
          </cell>
        </row>
        <row r="617">
          <cell r="DO617" t="str">
            <v/>
          </cell>
          <cell r="DP617" t="str">
            <v/>
          </cell>
          <cell r="DQ617">
            <v>0</v>
          </cell>
          <cell r="DR617">
            <v>0</v>
          </cell>
        </row>
        <row r="618">
          <cell r="DO618" t="str">
            <v/>
          </cell>
          <cell r="DP618" t="str">
            <v/>
          </cell>
          <cell r="DQ618">
            <v>0</v>
          </cell>
          <cell r="DR618">
            <v>0</v>
          </cell>
        </row>
        <row r="619">
          <cell r="DO619" t="str">
            <v/>
          </cell>
          <cell r="DP619" t="str">
            <v/>
          </cell>
          <cell r="DQ619">
            <v>0</v>
          </cell>
          <cell r="DR619">
            <v>0</v>
          </cell>
        </row>
        <row r="620">
          <cell r="DO620" t="str">
            <v/>
          </cell>
          <cell r="DP620" t="str">
            <v/>
          </cell>
          <cell r="DQ620">
            <v>0</v>
          </cell>
          <cell r="DR620">
            <v>0</v>
          </cell>
        </row>
        <row r="621">
          <cell r="DO621" t="str">
            <v/>
          </cell>
          <cell r="DP621" t="str">
            <v/>
          </cell>
          <cell r="DQ621">
            <v>0</v>
          </cell>
          <cell r="DR621">
            <v>0</v>
          </cell>
        </row>
        <row r="622">
          <cell r="DO622" t="str">
            <v/>
          </cell>
          <cell r="DP622" t="str">
            <v/>
          </cell>
          <cell r="DQ622">
            <v>0</v>
          </cell>
          <cell r="DR622">
            <v>0</v>
          </cell>
        </row>
        <row r="623">
          <cell r="DO623" t="str">
            <v/>
          </cell>
          <cell r="DP623" t="str">
            <v/>
          </cell>
          <cell r="DQ623">
            <v>0</v>
          </cell>
          <cell r="DR623">
            <v>0</v>
          </cell>
        </row>
        <row r="624">
          <cell r="DO624" t="str">
            <v/>
          </cell>
          <cell r="DP624" t="str">
            <v/>
          </cell>
          <cell r="DQ624">
            <v>0</v>
          </cell>
          <cell r="DR624">
            <v>0</v>
          </cell>
        </row>
        <row r="625">
          <cell r="DO625" t="str">
            <v/>
          </cell>
          <cell r="DP625" t="str">
            <v/>
          </cell>
          <cell r="DQ625">
            <v>0</v>
          </cell>
          <cell r="DR625">
            <v>0</v>
          </cell>
        </row>
        <row r="626">
          <cell r="DO626" t="str">
            <v/>
          </cell>
          <cell r="DP626" t="str">
            <v/>
          </cell>
          <cell r="DQ626">
            <v>0</v>
          </cell>
          <cell r="DR626">
            <v>0</v>
          </cell>
        </row>
        <row r="627">
          <cell r="DO627" t="str">
            <v/>
          </cell>
          <cell r="DP627" t="str">
            <v/>
          </cell>
          <cell r="DQ627">
            <v>0</v>
          </cell>
          <cell r="DR627">
            <v>0</v>
          </cell>
        </row>
        <row r="628">
          <cell r="DO628" t="str">
            <v/>
          </cell>
          <cell r="DP628" t="str">
            <v/>
          </cell>
          <cell r="DQ628">
            <v>0</v>
          </cell>
          <cell r="DR628">
            <v>0</v>
          </cell>
        </row>
        <row r="629">
          <cell r="DO629" t="str">
            <v/>
          </cell>
          <cell r="DP629" t="str">
            <v/>
          </cell>
          <cell r="DQ629">
            <v>0</v>
          </cell>
          <cell r="DR629">
            <v>0</v>
          </cell>
        </row>
        <row r="630">
          <cell r="DO630" t="str">
            <v/>
          </cell>
          <cell r="DP630" t="str">
            <v/>
          </cell>
          <cell r="DQ630">
            <v>0</v>
          </cell>
          <cell r="DR630">
            <v>0</v>
          </cell>
        </row>
        <row r="631">
          <cell r="DO631" t="str">
            <v/>
          </cell>
          <cell r="DP631" t="str">
            <v/>
          </cell>
          <cell r="DQ631">
            <v>0</v>
          </cell>
          <cell r="DR631">
            <v>0</v>
          </cell>
        </row>
        <row r="632">
          <cell r="DO632" t="str">
            <v/>
          </cell>
          <cell r="DP632" t="str">
            <v/>
          </cell>
          <cell r="DQ632">
            <v>0</v>
          </cell>
          <cell r="DR632">
            <v>0</v>
          </cell>
        </row>
        <row r="633">
          <cell r="DO633" t="str">
            <v/>
          </cell>
          <cell r="DP633" t="str">
            <v/>
          </cell>
          <cell r="DQ633">
            <v>0</v>
          </cell>
          <cell r="DR633">
            <v>0</v>
          </cell>
        </row>
        <row r="634">
          <cell r="DO634" t="str">
            <v/>
          </cell>
          <cell r="DP634" t="str">
            <v/>
          </cell>
          <cell r="DQ634">
            <v>0</v>
          </cell>
          <cell r="DR634">
            <v>0</v>
          </cell>
        </row>
        <row r="635">
          <cell r="DO635" t="str">
            <v/>
          </cell>
          <cell r="DP635" t="str">
            <v/>
          </cell>
          <cell r="DQ635">
            <v>0</v>
          </cell>
          <cell r="DR635">
            <v>0</v>
          </cell>
        </row>
        <row r="636">
          <cell r="DO636" t="str">
            <v/>
          </cell>
          <cell r="DP636" t="str">
            <v/>
          </cell>
          <cell r="DQ636">
            <v>0</v>
          </cell>
          <cell r="DR636">
            <v>0</v>
          </cell>
        </row>
        <row r="637">
          <cell r="DO637" t="str">
            <v/>
          </cell>
          <cell r="DP637" t="str">
            <v/>
          </cell>
          <cell r="DQ637">
            <v>0</v>
          </cell>
          <cell r="DR637">
            <v>0</v>
          </cell>
        </row>
        <row r="638">
          <cell r="DO638" t="str">
            <v/>
          </cell>
          <cell r="DP638" t="str">
            <v/>
          </cell>
          <cell r="DQ638">
            <v>0</v>
          </cell>
          <cell r="DR638">
            <v>0</v>
          </cell>
        </row>
        <row r="639">
          <cell r="DO639" t="str">
            <v/>
          </cell>
          <cell r="DP639" t="str">
            <v/>
          </cell>
          <cell r="DQ639">
            <v>0</v>
          </cell>
          <cell r="DR639">
            <v>0</v>
          </cell>
        </row>
        <row r="640">
          <cell r="DO640" t="str">
            <v/>
          </cell>
          <cell r="DP640" t="str">
            <v/>
          </cell>
          <cell r="DQ640">
            <v>0</v>
          </cell>
          <cell r="DR640">
            <v>0</v>
          </cell>
        </row>
        <row r="641">
          <cell r="DO641" t="str">
            <v/>
          </cell>
          <cell r="DP641" t="str">
            <v/>
          </cell>
          <cell r="DQ641">
            <v>0</v>
          </cell>
          <cell r="DR641">
            <v>0</v>
          </cell>
        </row>
        <row r="642">
          <cell r="DO642" t="str">
            <v/>
          </cell>
          <cell r="DP642" t="str">
            <v/>
          </cell>
          <cell r="DQ642">
            <v>0</v>
          </cell>
          <cell r="DR642">
            <v>0</v>
          </cell>
        </row>
        <row r="643">
          <cell r="DO643" t="str">
            <v/>
          </cell>
          <cell r="DP643" t="str">
            <v/>
          </cell>
          <cell r="DQ643">
            <v>0</v>
          </cell>
          <cell r="DR643">
            <v>0</v>
          </cell>
        </row>
        <row r="644">
          <cell r="DO644" t="str">
            <v/>
          </cell>
          <cell r="DP644" t="str">
            <v/>
          </cell>
          <cell r="DQ644">
            <v>0</v>
          </cell>
          <cell r="DR644">
            <v>0</v>
          </cell>
        </row>
        <row r="645">
          <cell r="DO645" t="str">
            <v/>
          </cell>
          <cell r="DP645" t="str">
            <v/>
          </cell>
          <cell r="DQ645">
            <v>0</v>
          </cell>
          <cell r="DR645">
            <v>0</v>
          </cell>
        </row>
        <row r="646">
          <cell r="DO646" t="str">
            <v/>
          </cell>
          <cell r="DP646" t="str">
            <v/>
          </cell>
          <cell r="DQ646">
            <v>0</v>
          </cell>
          <cell r="DR646">
            <v>0</v>
          </cell>
        </row>
        <row r="647">
          <cell r="DO647" t="str">
            <v/>
          </cell>
          <cell r="DP647" t="str">
            <v/>
          </cell>
          <cell r="DQ647">
            <v>0</v>
          </cell>
          <cell r="DR647">
            <v>0</v>
          </cell>
        </row>
        <row r="648">
          <cell r="DO648" t="str">
            <v/>
          </cell>
          <cell r="DP648" t="str">
            <v/>
          </cell>
          <cell r="DQ648">
            <v>0</v>
          </cell>
          <cell r="DR648">
            <v>0</v>
          </cell>
        </row>
        <row r="649">
          <cell r="DO649" t="str">
            <v/>
          </cell>
          <cell r="DP649" t="str">
            <v/>
          </cell>
          <cell r="DQ649">
            <v>0</v>
          </cell>
          <cell r="DR649">
            <v>0</v>
          </cell>
        </row>
        <row r="650">
          <cell r="DO650" t="str">
            <v/>
          </cell>
          <cell r="DP650" t="str">
            <v/>
          </cell>
          <cell r="DQ650">
            <v>0</v>
          </cell>
          <cell r="DR650">
            <v>0</v>
          </cell>
        </row>
        <row r="651">
          <cell r="DO651" t="str">
            <v/>
          </cell>
          <cell r="DP651" t="str">
            <v/>
          </cell>
          <cell r="DQ651">
            <v>0</v>
          </cell>
          <cell r="DR651">
            <v>0</v>
          </cell>
        </row>
        <row r="652">
          <cell r="DO652" t="str">
            <v/>
          </cell>
          <cell r="DP652" t="str">
            <v/>
          </cell>
          <cell r="DQ652">
            <v>0</v>
          </cell>
          <cell r="DR652">
            <v>0</v>
          </cell>
        </row>
        <row r="653">
          <cell r="DO653" t="str">
            <v/>
          </cell>
          <cell r="DP653" t="str">
            <v/>
          </cell>
          <cell r="DQ653">
            <v>0</v>
          </cell>
          <cell r="DR653">
            <v>0</v>
          </cell>
        </row>
        <row r="654">
          <cell r="DO654" t="str">
            <v/>
          </cell>
          <cell r="DP654" t="str">
            <v/>
          </cell>
          <cell r="DQ654">
            <v>0</v>
          </cell>
          <cell r="DR654">
            <v>0</v>
          </cell>
        </row>
        <row r="655">
          <cell r="DO655" t="str">
            <v/>
          </cell>
          <cell r="DP655" t="str">
            <v/>
          </cell>
          <cell r="DQ655">
            <v>0</v>
          </cell>
          <cell r="DR655">
            <v>0</v>
          </cell>
        </row>
        <row r="656">
          <cell r="DO656" t="str">
            <v/>
          </cell>
          <cell r="DP656" t="str">
            <v/>
          </cell>
          <cell r="DQ656">
            <v>0</v>
          </cell>
          <cell r="DR656">
            <v>0</v>
          </cell>
        </row>
        <row r="657">
          <cell r="DO657" t="str">
            <v/>
          </cell>
          <cell r="DP657" t="str">
            <v/>
          </cell>
          <cell r="DQ657">
            <v>0</v>
          </cell>
          <cell r="DR657">
            <v>0</v>
          </cell>
        </row>
        <row r="658">
          <cell r="DO658" t="str">
            <v/>
          </cell>
          <cell r="DP658" t="str">
            <v/>
          </cell>
          <cell r="DQ658">
            <v>0</v>
          </cell>
          <cell r="DR658">
            <v>0</v>
          </cell>
        </row>
        <row r="659">
          <cell r="DO659" t="str">
            <v/>
          </cell>
          <cell r="DP659" t="str">
            <v/>
          </cell>
          <cell r="DQ659">
            <v>0</v>
          </cell>
          <cell r="DR659">
            <v>0</v>
          </cell>
        </row>
        <row r="660">
          <cell r="DO660" t="str">
            <v/>
          </cell>
          <cell r="DP660" t="str">
            <v/>
          </cell>
          <cell r="DQ660">
            <v>0</v>
          </cell>
          <cell r="DR660">
            <v>0</v>
          </cell>
        </row>
        <row r="661">
          <cell r="DO661" t="str">
            <v/>
          </cell>
          <cell r="DP661" t="str">
            <v/>
          </cell>
          <cell r="DQ661">
            <v>0</v>
          </cell>
          <cell r="DR661">
            <v>0</v>
          </cell>
        </row>
        <row r="662">
          <cell r="DO662" t="str">
            <v/>
          </cell>
          <cell r="DP662" t="str">
            <v/>
          </cell>
          <cell r="DQ662">
            <v>0</v>
          </cell>
          <cell r="DR662">
            <v>0</v>
          </cell>
        </row>
        <row r="663">
          <cell r="DO663" t="str">
            <v/>
          </cell>
          <cell r="DP663" t="str">
            <v/>
          </cell>
          <cell r="DQ663">
            <v>0</v>
          </cell>
          <cell r="DR663">
            <v>0</v>
          </cell>
        </row>
        <row r="664">
          <cell r="DO664" t="str">
            <v/>
          </cell>
          <cell r="DP664" t="str">
            <v/>
          </cell>
          <cell r="DQ664">
            <v>0</v>
          </cell>
          <cell r="DR664">
            <v>0</v>
          </cell>
        </row>
        <row r="665">
          <cell r="DO665" t="str">
            <v/>
          </cell>
          <cell r="DP665" t="str">
            <v/>
          </cell>
          <cell r="DQ665">
            <v>0</v>
          </cell>
          <cell r="DR665">
            <v>0</v>
          </cell>
        </row>
        <row r="666">
          <cell r="DO666" t="str">
            <v/>
          </cell>
          <cell r="DP666" t="str">
            <v/>
          </cell>
          <cell r="DQ666">
            <v>0</v>
          </cell>
          <cell r="DR666">
            <v>0</v>
          </cell>
        </row>
        <row r="667">
          <cell r="DO667" t="str">
            <v/>
          </cell>
          <cell r="DP667" t="str">
            <v/>
          </cell>
          <cell r="DQ667">
            <v>0</v>
          </cell>
          <cell r="DR667">
            <v>0</v>
          </cell>
        </row>
        <row r="668">
          <cell r="DO668" t="str">
            <v/>
          </cell>
          <cell r="DP668" t="str">
            <v/>
          </cell>
          <cell r="DQ668">
            <v>0</v>
          </cell>
          <cell r="DR668">
            <v>0</v>
          </cell>
        </row>
        <row r="669">
          <cell r="DO669" t="str">
            <v/>
          </cell>
          <cell r="DP669" t="str">
            <v/>
          </cell>
          <cell r="DQ669">
            <v>0</v>
          </cell>
          <cell r="DR669">
            <v>0</v>
          </cell>
        </row>
        <row r="670">
          <cell r="DO670" t="str">
            <v/>
          </cell>
          <cell r="DP670" t="str">
            <v/>
          </cell>
          <cell r="DQ670">
            <v>0</v>
          </cell>
          <cell r="DR670">
            <v>0</v>
          </cell>
        </row>
        <row r="671">
          <cell r="DO671" t="str">
            <v/>
          </cell>
          <cell r="DP671" t="str">
            <v/>
          </cell>
          <cell r="DQ671">
            <v>0</v>
          </cell>
          <cell r="DR671">
            <v>0</v>
          </cell>
        </row>
        <row r="672">
          <cell r="DO672" t="str">
            <v/>
          </cell>
          <cell r="DP672" t="str">
            <v/>
          </cell>
          <cell r="DQ672">
            <v>0</v>
          </cell>
          <cell r="DR672">
            <v>0</v>
          </cell>
        </row>
        <row r="673">
          <cell r="DO673" t="str">
            <v/>
          </cell>
          <cell r="DP673" t="str">
            <v/>
          </cell>
          <cell r="DQ673">
            <v>0</v>
          </cell>
          <cell r="DR673">
            <v>0</v>
          </cell>
        </row>
        <row r="674">
          <cell r="DO674" t="str">
            <v/>
          </cell>
          <cell r="DP674" t="str">
            <v/>
          </cell>
          <cell r="DQ674">
            <v>0</v>
          </cell>
          <cell r="DR674">
            <v>0</v>
          </cell>
        </row>
        <row r="675">
          <cell r="DO675" t="str">
            <v/>
          </cell>
          <cell r="DP675" t="str">
            <v/>
          </cell>
          <cell r="DQ675">
            <v>0</v>
          </cell>
          <cell r="DR675">
            <v>0</v>
          </cell>
        </row>
        <row r="676">
          <cell r="DO676" t="str">
            <v/>
          </cell>
          <cell r="DP676" t="str">
            <v/>
          </cell>
          <cell r="DQ676">
            <v>0</v>
          </cell>
          <cell r="DR676">
            <v>0</v>
          </cell>
        </row>
        <row r="677">
          <cell r="DO677" t="str">
            <v/>
          </cell>
          <cell r="DP677" t="str">
            <v/>
          </cell>
          <cell r="DQ677">
            <v>0</v>
          </cell>
          <cell r="DR677">
            <v>0</v>
          </cell>
        </row>
        <row r="678">
          <cell r="DO678" t="str">
            <v/>
          </cell>
          <cell r="DP678" t="str">
            <v/>
          </cell>
          <cell r="DQ678">
            <v>0</v>
          </cell>
          <cell r="DR678">
            <v>0</v>
          </cell>
        </row>
        <row r="679">
          <cell r="DO679" t="str">
            <v/>
          </cell>
          <cell r="DP679" t="str">
            <v/>
          </cell>
          <cell r="DQ679">
            <v>0</v>
          </cell>
          <cell r="DR679">
            <v>0</v>
          </cell>
        </row>
        <row r="680">
          <cell r="DO680" t="str">
            <v/>
          </cell>
          <cell r="DP680" t="str">
            <v/>
          </cell>
          <cell r="DQ680">
            <v>0</v>
          </cell>
          <cell r="DR680">
            <v>0</v>
          </cell>
        </row>
        <row r="681">
          <cell r="DO681" t="str">
            <v/>
          </cell>
          <cell r="DP681" t="str">
            <v/>
          </cell>
          <cell r="DQ681">
            <v>0</v>
          </cell>
          <cell r="DR681">
            <v>0</v>
          </cell>
        </row>
        <row r="682">
          <cell r="DO682" t="str">
            <v/>
          </cell>
          <cell r="DP682" t="str">
            <v/>
          </cell>
          <cell r="DQ682">
            <v>0</v>
          </cell>
          <cell r="DR682">
            <v>0</v>
          </cell>
        </row>
        <row r="683">
          <cell r="DO683" t="str">
            <v/>
          </cell>
          <cell r="DP683" t="str">
            <v/>
          </cell>
          <cell r="DQ683">
            <v>0</v>
          </cell>
          <cell r="DR683">
            <v>0</v>
          </cell>
        </row>
        <row r="684">
          <cell r="DO684" t="str">
            <v/>
          </cell>
          <cell r="DP684" t="str">
            <v/>
          </cell>
          <cell r="DQ684">
            <v>0</v>
          </cell>
          <cell r="DR684">
            <v>0</v>
          </cell>
        </row>
        <row r="685">
          <cell r="DO685" t="str">
            <v/>
          </cell>
          <cell r="DP685" t="str">
            <v/>
          </cell>
          <cell r="DQ685">
            <v>0</v>
          </cell>
          <cell r="DR685">
            <v>0</v>
          </cell>
        </row>
        <row r="686">
          <cell r="DO686" t="str">
            <v/>
          </cell>
          <cell r="DP686" t="str">
            <v/>
          </cell>
          <cell r="DQ686">
            <v>0</v>
          </cell>
          <cell r="DR686">
            <v>0</v>
          </cell>
        </row>
        <row r="687">
          <cell r="DO687" t="str">
            <v/>
          </cell>
          <cell r="DP687" t="str">
            <v/>
          </cell>
          <cell r="DQ687">
            <v>0</v>
          </cell>
          <cell r="DR687">
            <v>0</v>
          </cell>
        </row>
        <row r="688">
          <cell r="DO688" t="str">
            <v/>
          </cell>
          <cell r="DP688" t="str">
            <v/>
          </cell>
          <cell r="DQ688">
            <v>0</v>
          </cell>
          <cell r="DR688">
            <v>0</v>
          </cell>
        </row>
        <row r="689">
          <cell r="DO689" t="str">
            <v/>
          </cell>
          <cell r="DP689" t="str">
            <v/>
          </cell>
          <cell r="DQ689">
            <v>0</v>
          </cell>
          <cell r="DR689">
            <v>0</v>
          </cell>
        </row>
        <row r="690">
          <cell r="DO690" t="str">
            <v/>
          </cell>
          <cell r="DP690" t="str">
            <v/>
          </cell>
          <cell r="DQ690">
            <v>0</v>
          </cell>
          <cell r="DR690">
            <v>0</v>
          </cell>
        </row>
        <row r="691">
          <cell r="DO691" t="str">
            <v/>
          </cell>
          <cell r="DP691" t="str">
            <v/>
          </cell>
          <cell r="DQ691">
            <v>0</v>
          </cell>
          <cell r="DR691">
            <v>0</v>
          </cell>
        </row>
        <row r="692">
          <cell r="DO692" t="str">
            <v/>
          </cell>
          <cell r="DP692" t="str">
            <v/>
          </cell>
          <cell r="DQ692">
            <v>0</v>
          </cell>
          <cell r="DR692">
            <v>0</v>
          </cell>
        </row>
        <row r="693">
          <cell r="DO693" t="str">
            <v/>
          </cell>
          <cell r="DP693" t="str">
            <v/>
          </cell>
          <cell r="DQ693">
            <v>0</v>
          </cell>
          <cell r="DR693">
            <v>0</v>
          </cell>
        </row>
        <row r="694">
          <cell r="DO694" t="str">
            <v/>
          </cell>
          <cell r="DP694" t="str">
            <v/>
          </cell>
          <cell r="DQ694">
            <v>0</v>
          </cell>
          <cell r="DR694">
            <v>0</v>
          </cell>
        </row>
        <row r="695">
          <cell r="DO695" t="str">
            <v/>
          </cell>
          <cell r="DP695" t="str">
            <v/>
          </cell>
          <cell r="DQ695">
            <v>0</v>
          </cell>
          <cell r="DR695">
            <v>0</v>
          </cell>
        </row>
        <row r="696">
          <cell r="DO696" t="str">
            <v/>
          </cell>
          <cell r="DP696" t="str">
            <v/>
          </cell>
          <cell r="DQ696">
            <v>0</v>
          </cell>
          <cell r="DR696">
            <v>0</v>
          </cell>
        </row>
        <row r="697">
          <cell r="DO697" t="str">
            <v/>
          </cell>
          <cell r="DP697" t="str">
            <v/>
          </cell>
          <cell r="DQ697">
            <v>0</v>
          </cell>
          <cell r="DR697">
            <v>0</v>
          </cell>
        </row>
        <row r="698">
          <cell r="DO698" t="str">
            <v/>
          </cell>
          <cell r="DP698" t="str">
            <v/>
          </cell>
          <cell r="DQ698">
            <v>0</v>
          </cell>
          <cell r="DR698">
            <v>0</v>
          </cell>
        </row>
        <row r="699">
          <cell r="DO699" t="str">
            <v/>
          </cell>
          <cell r="DP699" t="str">
            <v/>
          </cell>
          <cell r="DQ699">
            <v>0</v>
          </cell>
          <cell r="DR699">
            <v>0</v>
          </cell>
        </row>
        <row r="700">
          <cell r="DO700" t="str">
            <v/>
          </cell>
          <cell r="DP700" t="str">
            <v/>
          </cell>
          <cell r="DQ700">
            <v>0</v>
          </cell>
          <cell r="DR700">
            <v>0</v>
          </cell>
        </row>
        <row r="701">
          <cell r="DO701" t="str">
            <v/>
          </cell>
          <cell r="DP701" t="str">
            <v/>
          </cell>
          <cell r="DQ701">
            <v>0</v>
          </cell>
          <cell r="DR701">
            <v>0</v>
          </cell>
        </row>
        <row r="702">
          <cell r="DO702" t="str">
            <v/>
          </cell>
          <cell r="DP702" t="str">
            <v/>
          </cell>
          <cell r="DQ702">
            <v>0</v>
          </cell>
          <cell r="DR702">
            <v>0</v>
          </cell>
        </row>
        <row r="703">
          <cell r="DO703" t="str">
            <v/>
          </cell>
          <cell r="DP703" t="str">
            <v/>
          </cell>
          <cell r="DQ703">
            <v>0</v>
          </cell>
          <cell r="DR703">
            <v>0</v>
          </cell>
        </row>
        <row r="704">
          <cell r="DO704" t="str">
            <v/>
          </cell>
          <cell r="DP704" t="str">
            <v/>
          </cell>
          <cell r="DQ704">
            <v>0</v>
          </cell>
          <cell r="DR704">
            <v>0</v>
          </cell>
        </row>
        <row r="705">
          <cell r="DO705" t="str">
            <v/>
          </cell>
          <cell r="DP705" t="str">
            <v/>
          </cell>
          <cell r="DQ705">
            <v>0</v>
          </cell>
          <cell r="DR705">
            <v>0</v>
          </cell>
        </row>
        <row r="706">
          <cell r="DO706" t="str">
            <v/>
          </cell>
          <cell r="DP706" t="str">
            <v/>
          </cell>
          <cell r="DQ706">
            <v>0</v>
          </cell>
          <cell r="DR706">
            <v>0</v>
          </cell>
        </row>
        <row r="707">
          <cell r="DO707" t="str">
            <v/>
          </cell>
          <cell r="DP707" t="str">
            <v/>
          </cell>
          <cell r="DQ707">
            <v>0</v>
          </cell>
          <cell r="DR707">
            <v>0</v>
          </cell>
        </row>
        <row r="708">
          <cell r="DO708" t="str">
            <v/>
          </cell>
          <cell r="DP708" t="str">
            <v/>
          </cell>
          <cell r="DQ708">
            <v>0</v>
          </cell>
          <cell r="DR708">
            <v>0</v>
          </cell>
        </row>
        <row r="709">
          <cell r="DO709" t="str">
            <v/>
          </cell>
          <cell r="DP709" t="str">
            <v/>
          </cell>
          <cell r="DQ709">
            <v>0</v>
          </cell>
          <cell r="DR709">
            <v>0</v>
          </cell>
        </row>
        <row r="710">
          <cell r="DO710" t="str">
            <v/>
          </cell>
          <cell r="DP710" t="str">
            <v/>
          </cell>
          <cell r="DQ710">
            <v>0</v>
          </cell>
          <cell r="DR710">
            <v>0</v>
          </cell>
        </row>
        <row r="711">
          <cell r="DO711" t="str">
            <v/>
          </cell>
          <cell r="DP711" t="str">
            <v/>
          </cell>
          <cell r="DQ711">
            <v>0</v>
          </cell>
          <cell r="DR711">
            <v>0</v>
          </cell>
        </row>
        <row r="712">
          <cell r="DO712" t="str">
            <v/>
          </cell>
          <cell r="DP712" t="str">
            <v/>
          </cell>
          <cell r="DQ712">
            <v>0</v>
          </cell>
          <cell r="DR712">
            <v>0</v>
          </cell>
        </row>
        <row r="713">
          <cell r="DO713" t="str">
            <v/>
          </cell>
          <cell r="DP713" t="str">
            <v/>
          </cell>
          <cell r="DQ713">
            <v>0</v>
          </cell>
          <cell r="DR713">
            <v>0</v>
          </cell>
        </row>
        <row r="714">
          <cell r="DO714" t="str">
            <v/>
          </cell>
          <cell r="DP714" t="str">
            <v/>
          </cell>
          <cell r="DQ714">
            <v>0</v>
          </cell>
          <cell r="DR714">
            <v>0</v>
          </cell>
        </row>
        <row r="715">
          <cell r="DO715" t="str">
            <v/>
          </cell>
          <cell r="DP715" t="str">
            <v/>
          </cell>
          <cell r="DQ715">
            <v>0</v>
          </cell>
          <cell r="DR715">
            <v>0</v>
          </cell>
        </row>
        <row r="716">
          <cell r="DO716" t="str">
            <v/>
          </cell>
          <cell r="DP716" t="str">
            <v/>
          </cell>
          <cell r="DQ716">
            <v>0</v>
          </cell>
          <cell r="DR716">
            <v>0</v>
          </cell>
        </row>
        <row r="717">
          <cell r="DO717" t="str">
            <v/>
          </cell>
          <cell r="DP717" t="str">
            <v/>
          </cell>
          <cell r="DQ717">
            <v>0</v>
          </cell>
          <cell r="DR717">
            <v>0</v>
          </cell>
        </row>
        <row r="718">
          <cell r="DO718" t="str">
            <v/>
          </cell>
          <cell r="DP718" t="str">
            <v/>
          </cell>
          <cell r="DQ718">
            <v>0</v>
          </cell>
          <cell r="DR718">
            <v>0</v>
          </cell>
        </row>
        <row r="719">
          <cell r="DO719" t="str">
            <v/>
          </cell>
          <cell r="DP719" t="str">
            <v/>
          </cell>
          <cell r="DQ719">
            <v>0</v>
          </cell>
          <cell r="DR719">
            <v>0</v>
          </cell>
        </row>
        <row r="720">
          <cell r="DO720" t="str">
            <v/>
          </cell>
          <cell r="DP720" t="str">
            <v/>
          </cell>
          <cell r="DQ720">
            <v>0</v>
          </cell>
          <cell r="DR720">
            <v>0</v>
          </cell>
        </row>
        <row r="721">
          <cell r="DO721" t="str">
            <v/>
          </cell>
          <cell r="DP721" t="str">
            <v/>
          </cell>
          <cell r="DQ721">
            <v>0</v>
          </cell>
          <cell r="DR721">
            <v>0</v>
          </cell>
        </row>
        <row r="722">
          <cell r="DO722" t="str">
            <v/>
          </cell>
          <cell r="DP722" t="str">
            <v/>
          </cell>
          <cell r="DQ722">
            <v>0</v>
          </cell>
          <cell r="DR722">
            <v>0</v>
          </cell>
        </row>
        <row r="723">
          <cell r="DO723" t="str">
            <v/>
          </cell>
          <cell r="DP723" t="str">
            <v/>
          </cell>
          <cell r="DQ723">
            <v>0</v>
          </cell>
          <cell r="DR723">
            <v>0</v>
          </cell>
        </row>
        <row r="724">
          <cell r="DO724" t="str">
            <v/>
          </cell>
          <cell r="DP724" t="str">
            <v/>
          </cell>
          <cell r="DQ724">
            <v>0</v>
          </cell>
          <cell r="DR724">
            <v>0</v>
          </cell>
        </row>
        <row r="725">
          <cell r="DO725" t="str">
            <v/>
          </cell>
          <cell r="DP725" t="str">
            <v/>
          </cell>
          <cell r="DQ725">
            <v>0</v>
          </cell>
          <cell r="DR725">
            <v>0</v>
          </cell>
        </row>
        <row r="726">
          <cell r="DO726" t="str">
            <v/>
          </cell>
          <cell r="DP726" t="str">
            <v/>
          </cell>
          <cell r="DQ726">
            <v>0</v>
          </cell>
          <cell r="DR726">
            <v>0</v>
          </cell>
        </row>
        <row r="727">
          <cell r="DO727" t="str">
            <v/>
          </cell>
          <cell r="DP727" t="str">
            <v/>
          </cell>
          <cell r="DQ727">
            <v>0</v>
          </cell>
          <cell r="DR727">
            <v>0</v>
          </cell>
        </row>
        <row r="728">
          <cell r="DO728" t="str">
            <v/>
          </cell>
          <cell r="DP728" t="str">
            <v/>
          </cell>
          <cell r="DQ728">
            <v>0</v>
          </cell>
          <cell r="DR728">
            <v>0</v>
          </cell>
        </row>
        <row r="729">
          <cell r="DO729" t="str">
            <v/>
          </cell>
          <cell r="DP729" t="str">
            <v/>
          </cell>
          <cell r="DQ729">
            <v>0</v>
          </cell>
          <cell r="DR729">
            <v>0</v>
          </cell>
        </row>
        <row r="730">
          <cell r="DO730" t="str">
            <v/>
          </cell>
          <cell r="DP730" t="str">
            <v/>
          </cell>
          <cell r="DQ730">
            <v>0</v>
          </cell>
          <cell r="DR730">
            <v>0</v>
          </cell>
        </row>
        <row r="731">
          <cell r="DO731" t="str">
            <v/>
          </cell>
          <cell r="DP731" t="str">
            <v/>
          </cell>
          <cell r="DQ731">
            <v>0</v>
          </cell>
          <cell r="DR731">
            <v>0</v>
          </cell>
        </row>
        <row r="732">
          <cell r="DO732" t="str">
            <v/>
          </cell>
          <cell r="DP732" t="str">
            <v/>
          </cell>
          <cell r="DQ732">
            <v>0</v>
          </cell>
          <cell r="DR732">
            <v>0</v>
          </cell>
        </row>
        <row r="733">
          <cell r="DO733" t="str">
            <v/>
          </cell>
          <cell r="DP733" t="str">
            <v/>
          </cell>
          <cell r="DQ733">
            <v>0</v>
          </cell>
          <cell r="DR733">
            <v>0</v>
          </cell>
        </row>
        <row r="734">
          <cell r="DO734" t="str">
            <v/>
          </cell>
          <cell r="DP734" t="str">
            <v/>
          </cell>
          <cell r="DQ734">
            <v>0</v>
          </cell>
          <cell r="DR734">
            <v>0</v>
          </cell>
        </row>
        <row r="735">
          <cell r="DO735" t="str">
            <v/>
          </cell>
          <cell r="DP735" t="str">
            <v/>
          </cell>
          <cell r="DQ735">
            <v>0</v>
          </cell>
          <cell r="DR735">
            <v>0</v>
          </cell>
        </row>
        <row r="736">
          <cell r="DO736" t="str">
            <v/>
          </cell>
          <cell r="DP736" t="str">
            <v/>
          </cell>
          <cell r="DQ736">
            <v>0</v>
          </cell>
          <cell r="DR736">
            <v>0</v>
          </cell>
        </row>
        <row r="737">
          <cell r="DO737" t="str">
            <v/>
          </cell>
          <cell r="DP737" t="str">
            <v/>
          </cell>
          <cell r="DQ737">
            <v>0</v>
          </cell>
          <cell r="DR737">
            <v>0</v>
          </cell>
        </row>
        <row r="738">
          <cell r="DO738" t="str">
            <v/>
          </cell>
          <cell r="DP738" t="str">
            <v/>
          </cell>
          <cell r="DQ738">
            <v>0</v>
          </cell>
          <cell r="DR738">
            <v>0</v>
          </cell>
        </row>
        <row r="739">
          <cell r="DO739" t="str">
            <v/>
          </cell>
          <cell r="DP739" t="str">
            <v/>
          </cell>
          <cell r="DQ739">
            <v>0</v>
          </cell>
          <cell r="DR739">
            <v>0</v>
          </cell>
        </row>
        <row r="740">
          <cell r="DO740" t="str">
            <v/>
          </cell>
          <cell r="DP740" t="str">
            <v/>
          </cell>
          <cell r="DQ740">
            <v>0</v>
          </cell>
          <cell r="DR740">
            <v>0</v>
          </cell>
        </row>
        <row r="741">
          <cell r="DO741" t="str">
            <v/>
          </cell>
          <cell r="DP741" t="str">
            <v/>
          </cell>
          <cell r="DQ741">
            <v>0</v>
          </cell>
          <cell r="DR741">
            <v>0</v>
          </cell>
        </row>
        <row r="742">
          <cell r="DO742" t="str">
            <v/>
          </cell>
          <cell r="DP742" t="str">
            <v/>
          </cell>
          <cell r="DQ742">
            <v>0</v>
          </cell>
          <cell r="DR742">
            <v>0</v>
          </cell>
        </row>
        <row r="743">
          <cell r="DO743" t="str">
            <v/>
          </cell>
          <cell r="DP743" t="str">
            <v/>
          </cell>
          <cell r="DQ743">
            <v>0</v>
          </cell>
          <cell r="DR743">
            <v>0</v>
          </cell>
        </row>
        <row r="744">
          <cell r="DO744" t="str">
            <v/>
          </cell>
          <cell r="DP744" t="str">
            <v/>
          </cell>
          <cell r="DQ744">
            <v>0</v>
          </cell>
          <cell r="DR744">
            <v>0</v>
          </cell>
        </row>
        <row r="745">
          <cell r="DO745" t="str">
            <v/>
          </cell>
          <cell r="DP745" t="str">
            <v/>
          </cell>
          <cell r="DQ745">
            <v>0</v>
          </cell>
          <cell r="DR745">
            <v>0</v>
          </cell>
        </row>
        <row r="746">
          <cell r="DO746" t="str">
            <v/>
          </cell>
          <cell r="DP746" t="str">
            <v/>
          </cell>
          <cell r="DQ746">
            <v>0</v>
          </cell>
          <cell r="DR746">
            <v>0</v>
          </cell>
        </row>
        <row r="747">
          <cell r="DO747" t="str">
            <v/>
          </cell>
          <cell r="DP747" t="str">
            <v/>
          </cell>
          <cell r="DQ747">
            <v>0</v>
          </cell>
          <cell r="DR747">
            <v>0</v>
          </cell>
        </row>
        <row r="748">
          <cell r="DO748" t="str">
            <v/>
          </cell>
          <cell r="DP748" t="str">
            <v/>
          </cell>
          <cell r="DQ748">
            <v>0</v>
          </cell>
          <cell r="DR748">
            <v>0</v>
          </cell>
        </row>
        <row r="749">
          <cell r="DO749" t="str">
            <v/>
          </cell>
          <cell r="DP749" t="str">
            <v/>
          </cell>
          <cell r="DQ749">
            <v>0</v>
          </cell>
          <cell r="DR749">
            <v>0</v>
          </cell>
        </row>
        <row r="750">
          <cell r="DO750" t="str">
            <v/>
          </cell>
          <cell r="DP750" t="str">
            <v/>
          </cell>
          <cell r="DQ750">
            <v>0</v>
          </cell>
          <cell r="DR750">
            <v>0</v>
          </cell>
        </row>
        <row r="751">
          <cell r="DO751" t="str">
            <v/>
          </cell>
          <cell r="DP751" t="str">
            <v/>
          </cell>
          <cell r="DQ751">
            <v>0</v>
          </cell>
          <cell r="DR751">
            <v>0</v>
          </cell>
        </row>
        <row r="752">
          <cell r="DO752" t="str">
            <v/>
          </cell>
          <cell r="DP752" t="str">
            <v/>
          </cell>
          <cell r="DQ752">
            <v>0</v>
          </cell>
          <cell r="DR752">
            <v>0</v>
          </cell>
        </row>
        <row r="753">
          <cell r="DO753" t="str">
            <v/>
          </cell>
          <cell r="DP753" t="str">
            <v/>
          </cell>
          <cell r="DQ753">
            <v>0</v>
          </cell>
          <cell r="DR753">
            <v>0</v>
          </cell>
        </row>
        <row r="754">
          <cell r="DO754" t="str">
            <v/>
          </cell>
          <cell r="DP754" t="str">
            <v/>
          </cell>
          <cell r="DQ754">
            <v>0</v>
          </cell>
          <cell r="DR754">
            <v>0</v>
          </cell>
        </row>
        <row r="755">
          <cell r="DO755" t="str">
            <v/>
          </cell>
          <cell r="DP755" t="str">
            <v/>
          </cell>
          <cell r="DQ755">
            <v>0</v>
          </cell>
          <cell r="DR755">
            <v>0</v>
          </cell>
        </row>
        <row r="756">
          <cell r="DO756" t="str">
            <v/>
          </cell>
          <cell r="DP756" t="str">
            <v/>
          </cell>
          <cell r="DQ756">
            <v>0</v>
          </cell>
          <cell r="DR756">
            <v>0</v>
          </cell>
        </row>
        <row r="757">
          <cell r="DO757" t="str">
            <v/>
          </cell>
          <cell r="DP757" t="str">
            <v/>
          </cell>
          <cell r="DQ757">
            <v>0</v>
          </cell>
          <cell r="DR757">
            <v>0</v>
          </cell>
        </row>
        <row r="758">
          <cell r="DO758" t="str">
            <v/>
          </cell>
          <cell r="DP758" t="str">
            <v/>
          </cell>
          <cell r="DQ758">
            <v>0</v>
          </cell>
          <cell r="DR758">
            <v>0</v>
          </cell>
        </row>
        <row r="759">
          <cell r="DO759" t="str">
            <v/>
          </cell>
          <cell r="DP759" t="str">
            <v/>
          </cell>
          <cell r="DQ759">
            <v>0</v>
          </cell>
          <cell r="DR759">
            <v>0</v>
          </cell>
        </row>
        <row r="760">
          <cell r="DO760" t="str">
            <v/>
          </cell>
          <cell r="DP760" t="str">
            <v/>
          </cell>
          <cell r="DQ760">
            <v>0</v>
          </cell>
          <cell r="DR760">
            <v>0</v>
          </cell>
        </row>
        <row r="761">
          <cell r="DO761" t="str">
            <v/>
          </cell>
          <cell r="DP761" t="str">
            <v/>
          </cell>
          <cell r="DQ761">
            <v>0</v>
          </cell>
          <cell r="DR761">
            <v>0</v>
          </cell>
        </row>
        <row r="762">
          <cell r="DO762" t="str">
            <v/>
          </cell>
          <cell r="DP762" t="str">
            <v/>
          </cell>
          <cell r="DQ762">
            <v>0</v>
          </cell>
          <cell r="DR762">
            <v>0</v>
          </cell>
        </row>
        <row r="763">
          <cell r="DO763" t="str">
            <v/>
          </cell>
          <cell r="DP763" t="str">
            <v/>
          </cell>
          <cell r="DQ763">
            <v>0</v>
          </cell>
          <cell r="DR763">
            <v>0</v>
          </cell>
        </row>
        <row r="764">
          <cell r="DO764" t="str">
            <v/>
          </cell>
          <cell r="DP764" t="str">
            <v/>
          </cell>
          <cell r="DQ764">
            <v>0</v>
          </cell>
          <cell r="DR764">
            <v>0</v>
          </cell>
        </row>
        <row r="765">
          <cell r="DO765" t="str">
            <v/>
          </cell>
          <cell r="DP765" t="str">
            <v/>
          </cell>
          <cell r="DQ765">
            <v>0</v>
          </cell>
          <cell r="DR765">
            <v>0</v>
          </cell>
        </row>
        <row r="766">
          <cell r="DO766" t="str">
            <v/>
          </cell>
          <cell r="DP766" t="str">
            <v/>
          </cell>
          <cell r="DQ766">
            <v>0</v>
          </cell>
          <cell r="DR766">
            <v>0</v>
          </cell>
        </row>
        <row r="767">
          <cell r="DO767" t="str">
            <v/>
          </cell>
          <cell r="DP767" t="str">
            <v/>
          </cell>
          <cell r="DQ767">
            <v>0</v>
          </cell>
          <cell r="DR767">
            <v>0</v>
          </cell>
        </row>
        <row r="768">
          <cell r="DO768" t="str">
            <v/>
          </cell>
          <cell r="DP768" t="str">
            <v/>
          </cell>
          <cell r="DQ768">
            <v>0</v>
          </cell>
          <cell r="DR768">
            <v>0</v>
          </cell>
        </row>
        <row r="769">
          <cell r="DO769" t="str">
            <v/>
          </cell>
          <cell r="DP769" t="str">
            <v/>
          </cell>
          <cell r="DQ769">
            <v>0</v>
          </cell>
          <cell r="DR769">
            <v>0</v>
          </cell>
        </row>
        <row r="770">
          <cell r="DO770" t="str">
            <v/>
          </cell>
          <cell r="DP770" t="str">
            <v/>
          </cell>
          <cell r="DQ770">
            <v>0</v>
          </cell>
          <cell r="DR770">
            <v>0</v>
          </cell>
        </row>
        <row r="771">
          <cell r="DO771" t="str">
            <v/>
          </cell>
          <cell r="DP771" t="str">
            <v/>
          </cell>
          <cell r="DQ771">
            <v>0</v>
          </cell>
          <cell r="DR771">
            <v>0</v>
          </cell>
        </row>
        <row r="772">
          <cell r="DO772" t="str">
            <v/>
          </cell>
          <cell r="DP772" t="str">
            <v/>
          </cell>
          <cell r="DQ772">
            <v>0</v>
          </cell>
          <cell r="DR772">
            <v>0</v>
          </cell>
        </row>
        <row r="773">
          <cell r="DO773" t="str">
            <v/>
          </cell>
          <cell r="DP773" t="str">
            <v/>
          </cell>
          <cell r="DQ773">
            <v>0</v>
          </cell>
          <cell r="DR773">
            <v>0</v>
          </cell>
        </row>
        <row r="774">
          <cell r="DO774" t="str">
            <v/>
          </cell>
          <cell r="DP774" t="str">
            <v/>
          </cell>
          <cell r="DQ774">
            <v>0</v>
          </cell>
          <cell r="DR774">
            <v>0</v>
          </cell>
        </row>
        <row r="775">
          <cell r="DO775" t="str">
            <v/>
          </cell>
          <cell r="DP775" t="str">
            <v/>
          </cell>
          <cell r="DQ775">
            <v>0</v>
          </cell>
          <cell r="DR775">
            <v>0</v>
          </cell>
        </row>
        <row r="776">
          <cell r="DO776" t="str">
            <v/>
          </cell>
          <cell r="DP776" t="str">
            <v/>
          </cell>
          <cell r="DQ776">
            <v>0</v>
          </cell>
          <cell r="DR776">
            <v>0</v>
          </cell>
        </row>
        <row r="777">
          <cell r="DO777" t="str">
            <v/>
          </cell>
          <cell r="DP777" t="str">
            <v/>
          </cell>
          <cell r="DQ777">
            <v>0</v>
          </cell>
          <cell r="DR777">
            <v>0</v>
          </cell>
        </row>
        <row r="778">
          <cell r="DO778" t="str">
            <v/>
          </cell>
          <cell r="DP778" t="str">
            <v/>
          </cell>
          <cell r="DQ778">
            <v>0</v>
          </cell>
          <cell r="DR778">
            <v>0</v>
          </cell>
        </row>
        <row r="779">
          <cell r="DO779" t="str">
            <v/>
          </cell>
          <cell r="DP779" t="str">
            <v/>
          </cell>
          <cell r="DQ779">
            <v>0</v>
          </cell>
          <cell r="DR779">
            <v>0</v>
          </cell>
        </row>
        <row r="780">
          <cell r="DO780" t="str">
            <v/>
          </cell>
          <cell r="DP780" t="str">
            <v/>
          </cell>
          <cell r="DQ780">
            <v>0</v>
          </cell>
          <cell r="DR780">
            <v>0</v>
          </cell>
        </row>
        <row r="781">
          <cell r="DO781" t="str">
            <v/>
          </cell>
          <cell r="DP781" t="str">
            <v/>
          </cell>
          <cell r="DQ781">
            <v>0</v>
          </cell>
          <cell r="DR781">
            <v>0</v>
          </cell>
        </row>
        <row r="782">
          <cell r="DO782" t="str">
            <v/>
          </cell>
          <cell r="DP782" t="str">
            <v/>
          </cell>
          <cell r="DQ782">
            <v>0</v>
          </cell>
          <cell r="DR782">
            <v>0</v>
          </cell>
        </row>
        <row r="783">
          <cell r="DO783" t="str">
            <v/>
          </cell>
          <cell r="DP783" t="str">
            <v/>
          </cell>
          <cell r="DQ783">
            <v>0</v>
          </cell>
          <cell r="DR783">
            <v>0</v>
          </cell>
        </row>
        <row r="784">
          <cell r="DO784" t="str">
            <v/>
          </cell>
          <cell r="DP784" t="str">
            <v/>
          </cell>
          <cell r="DQ784">
            <v>0</v>
          </cell>
          <cell r="DR784">
            <v>0</v>
          </cell>
        </row>
        <row r="785">
          <cell r="DO785" t="str">
            <v/>
          </cell>
          <cell r="DP785" t="str">
            <v/>
          </cell>
          <cell r="DQ785">
            <v>0</v>
          </cell>
          <cell r="DR785">
            <v>0</v>
          </cell>
        </row>
        <row r="786">
          <cell r="DO786" t="str">
            <v/>
          </cell>
          <cell r="DP786" t="str">
            <v/>
          </cell>
          <cell r="DQ786">
            <v>0</v>
          </cell>
          <cell r="DR786">
            <v>0</v>
          </cell>
        </row>
        <row r="787">
          <cell r="DO787" t="str">
            <v/>
          </cell>
          <cell r="DP787" t="str">
            <v/>
          </cell>
          <cell r="DQ787">
            <v>0</v>
          </cell>
          <cell r="DR787">
            <v>0</v>
          </cell>
        </row>
        <row r="788">
          <cell r="DO788" t="str">
            <v/>
          </cell>
          <cell r="DP788" t="str">
            <v/>
          </cell>
          <cell r="DQ788">
            <v>0</v>
          </cell>
          <cell r="DR788">
            <v>0</v>
          </cell>
        </row>
        <row r="789">
          <cell r="DO789" t="str">
            <v/>
          </cell>
          <cell r="DP789" t="str">
            <v/>
          </cell>
          <cell r="DQ789">
            <v>0</v>
          </cell>
          <cell r="DR789">
            <v>0</v>
          </cell>
        </row>
        <row r="790">
          <cell r="DO790" t="str">
            <v/>
          </cell>
          <cell r="DP790" t="str">
            <v/>
          </cell>
          <cell r="DQ790">
            <v>0</v>
          </cell>
          <cell r="DR790">
            <v>0</v>
          </cell>
        </row>
        <row r="791">
          <cell r="DO791" t="str">
            <v/>
          </cell>
          <cell r="DP791" t="str">
            <v/>
          </cell>
          <cell r="DQ791">
            <v>0</v>
          </cell>
          <cell r="DR791">
            <v>0</v>
          </cell>
        </row>
        <row r="792">
          <cell r="DO792" t="str">
            <v/>
          </cell>
          <cell r="DP792" t="str">
            <v/>
          </cell>
          <cell r="DQ792">
            <v>0</v>
          </cell>
          <cell r="DR792">
            <v>0</v>
          </cell>
        </row>
        <row r="793">
          <cell r="DO793" t="str">
            <v/>
          </cell>
          <cell r="DP793" t="str">
            <v/>
          </cell>
          <cell r="DQ793">
            <v>0</v>
          </cell>
          <cell r="DR793">
            <v>0</v>
          </cell>
        </row>
        <row r="794">
          <cell r="DO794" t="str">
            <v/>
          </cell>
          <cell r="DP794" t="str">
            <v/>
          </cell>
          <cell r="DQ794">
            <v>0</v>
          </cell>
          <cell r="DR794">
            <v>0</v>
          </cell>
        </row>
        <row r="795">
          <cell r="DO795" t="str">
            <v/>
          </cell>
          <cell r="DP795" t="str">
            <v/>
          </cell>
          <cell r="DQ795">
            <v>0</v>
          </cell>
          <cell r="DR795">
            <v>0</v>
          </cell>
        </row>
        <row r="796">
          <cell r="DO796" t="str">
            <v/>
          </cell>
          <cell r="DP796" t="str">
            <v/>
          </cell>
          <cell r="DQ796">
            <v>0</v>
          </cell>
          <cell r="DR796">
            <v>0</v>
          </cell>
        </row>
        <row r="797">
          <cell r="DO797" t="str">
            <v/>
          </cell>
          <cell r="DP797" t="str">
            <v/>
          </cell>
          <cell r="DQ797">
            <v>0</v>
          </cell>
          <cell r="DR797">
            <v>0</v>
          </cell>
        </row>
        <row r="798">
          <cell r="DO798" t="str">
            <v/>
          </cell>
          <cell r="DP798" t="str">
            <v/>
          </cell>
          <cell r="DQ798">
            <v>0</v>
          </cell>
          <cell r="DR798">
            <v>0</v>
          </cell>
        </row>
        <row r="799">
          <cell r="DO799" t="str">
            <v/>
          </cell>
          <cell r="DP799" t="str">
            <v/>
          </cell>
          <cell r="DQ799">
            <v>0</v>
          </cell>
          <cell r="DR799">
            <v>0</v>
          </cell>
        </row>
        <row r="800">
          <cell r="DO800" t="str">
            <v/>
          </cell>
          <cell r="DP800" t="str">
            <v/>
          </cell>
          <cell r="DQ800">
            <v>0</v>
          </cell>
          <cell r="DR800">
            <v>0</v>
          </cell>
        </row>
        <row r="801">
          <cell r="DO801" t="str">
            <v/>
          </cell>
          <cell r="DP801" t="str">
            <v/>
          </cell>
          <cell r="DQ801">
            <v>0</v>
          </cell>
          <cell r="DR801">
            <v>0</v>
          </cell>
        </row>
        <row r="802">
          <cell r="DO802" t="str">
            <v/>
          </cell>
          <cell r="DP802" t="str">
            <v/>
          </cell>
          <cell r="DQ802">
            <v>0</v>
          </cell>
          <cell r="DR802">
            <v>0</v>
          </cell>
        </row>
        <row r="803">
          <cell r="DO803" t="str">
            <v/>
          </cell>
          <cell r="DP803" t="str">
            <v/>
          </cell>
          <cell r="DQ803">
            <v>0</v>
          </cell>
          <cell r="DR803">
            <v>0</v>
          </cell>
        </row>
        <row r="804">
          <cell r="DO804" t="str">
            <v/>
          </cell>
          <cell r="DP804" t="str">
            <v/>
          </cell>
          <cell r="DQ804">
            <v>0</v>
          </cell>
          <cell r="DR804">
            <v>0</v>
          </cell>
        </row>
        <row r="805">
          <cell r="DO805" t="str">
            <v/>
          </cell>
          <cell r="DP805" t="str">
            <v/>
          </cell>
          <cell r="DQ805">
            <v>0</v>
          </cell>
          <cell r="DR805">
            <v>0</v>
          </cell>
        </row>
        <row r="806">
          <cell r="DO806" t="str">
            <v/>
          </cell>
          <cell r="DP806" t="str">
            <v/>
          </cell>
          <cell r="DQ806">
            <v>0</v>
          </cell>
          <cell r="DR806">
            <v>0</v>
          </cell>
        </row>
        <row r="807">
          <cell r="DO807" t="str">
            <v/>
          </cell>
          <cell r="DP807" t="str">
            <v/>
          </cell>
          <cell r="DQ807">
            <v>0</v>
          </cell>
          <cell r="DR807">
            <v>0</v>
          </cell>
        </row>
        <row r="808">
          <cell r="DO808" t="str">
            <v/>
          </cell>
          <cell r="DP808" t="str">
            <v/>
          </cell>
          <cell r="DQ808">
            <v>0</v>
          </cell>
          <cell r="DR808">
            <v>0</v>
          </cell>
        </row>
        <row r="809">
          <cell r="DO809" t="str">
            <v/>
          </cell>
          <cell r="DP809" t="str">
            <v/>
          </cell>
          <cell r="DQ809">
            <v>0</v>
          </cell>
          <cell r="DR809">
            <v>0</v>
          </cell>
        </row>
        <row r="810">
          <cell r="DO810" t="str">
            <v/>
          </cell>
          <cell r="DP810" t="str">
            <v/>
          </cell>
          <cell r="DQ810">
            <v>0</v>
          </cell>
          <cell r="DR810">
            <v>0</v>
          </cell>
        </row>
        <row r="811">
          <cell r="DO811" t="str">
            <v/>
          </cell>
          <cell r="DP811" t="str">
            <v/>
          </cell>
          <cell r="DQ811">
            <v>0</v>
          </cell>
          <cell r="DR811">
            <v>0</v>
          </cell>
        </row>
        <row r="812">
          <cell r="DO812" t="str">
            <v/>
          </cell>
          <cell r="DP812" t="str">
            <v/>
          </cell>
          <cell r="DQ812">
            <v>0</v>
          </cell>
          <cell r="DR812">
            <v>0</v>
          </cell>
        </row>
        <row r="813">
          <cell r="DO813" t="str">
            <v/>
          </cell>
          <cell r="DP813" t="str">
            <v/>
          </cell>
          <cell r="DQ813">
            <v>0</v>
          </cell>
          <cell r="DR813">
            <v>0</v>
          </cell>
        </row>
        <row r="814">
          <cell r="DO814" t="str">
            <v/>
          </cell>
          <cell r="DP814" t="str">
            <v/>
          </cell>
          <cell r="DQ814">
            <v>0</v>
          </cell>
          <cell r="DR814">
            <v>0</v>
          </cell>
        </row>
        <row r="815">
          <cell r="DO815" t="str">
            <v/>
          </cell>
          <cell r="DP815" t="str">
            <v/>
          </cell>
          <cell r="DQ815">
            <v>0</v>
          </cell>
          <cell r="DR815">
            <v>0</v>
          </cell>
        </row>
        <row r="816">
          <cell r="DO816" t="str">
            <v/>
          </cell>
          <cell r="DP816" t="str">
            <v/>
          </cell>
          <cell r="DQ816">
            <v>0</v>
          </cell>
          <cell r="DR816">
            <v>0</v>
          </cell>
        </row>
        <row r="817">
          <cell r="DO817" t="str">
            <v/>
          </cell>
          <cell r="DP817" t="str">
            <v/>
          </cell>
          <cell r="DQ817">
            <v>0</v>
          </cell>
          <cell r="DR817">
            <v>0</v>
          </cell>
        </row>
        <row r="818">
          <cell r="DO818" t="str">
            <v/>
          </cell>
          <cell r="DP818" t="str">
            <v/>
          </cell>
          <cell r="DQ818">
            <v>0</v>
          </cell>
          <cell r="DR818">
            <v>0</v>
          </cell>
        </row>
        <row r="819">
          <cell r="DO819" t="str">
            <v/>
          </cell>
          <cell r="DP819" t="str">
            <v/>
          </cell>
          <cell r="DQ819">
            <v>0</v>
          </cell>
          <cell r="DR819">
            <v>0</v>
          </cell>
        </row>
        <row r="820">
          <cell r="DO820" t="str">
            <v/>
          </cell>
          <cell r="DP820" t="str">
            <v/>
          </cell>
          <cell r="DQ820">
            <v>0</v>
          </cell>
          <cell r="DR820">
            <v>0</v>
          </cell>
        </row>
        <row r="821">
          <cell r="DO821" t="str">
            <v/>
          </cell>
          <cell r="DP821" t="str">
            <v/>
          </cell>
          <cell r="DQ821">
            <v>0</v>
          </cell>
          <cell r="DR821">
            <v>0</v>
          </cell>
        </row>
        <row r="822">
          <cell r="DO822" t="str">
            <v/>
          </cell>
          <cell r="DP822" t="str">
            <v/>
          </cell>
          <cell r="DQ822">
            <v>0</v>
          </cell>
          <cell r="DR822">
            <v>0</v>
          </cell>
        </row>
        <row r="823">
          <cell r="DO823" t="str">
            <v/>
          </cell>
          <cell r="DP823" t="str">
            <v/>
          </cell>
          <cell r="DQ823">
            <v>0</v>
          </cell>
          <cell r="DR823">
            <v>0</v>
          </cell>
        </row>
        <row r="824">
          <cell r="DO824" t="str">
            <v/>
          </cell>
          <cell r="DP824" t="str">
            <v/>
          </cell>
          <cell r="DQ824">
            <v>0</v>
          </cell>
          <cell r="DR824">
            <v>0</v>
          </cell>
        </row>
        <row r="825">
          <cell r="DO825" t="str">
            <v/>
          </cell>
          <cell r="DP825" t="str">
            <v/>
          </cell>
          <cell r="DQ825">
            <v>0</v>
          </cell>
          <cell r="DR825">
            <v>0</v>
          </cell>
        </row>
        <row r="826">
          <cell r="DO826" t="str">
            <v/>
          </cell>
          <cell r="DP826" t="str">
            <v/>
          </cell>
          <cell r="DQ826">
            <v>0</v>
          </cell>
          <cell r="DR826">
            <v>0</v>
          </cell>
        </row>
        <row r="827">
          <cell r="DO827" t="str">
            <v/>
          </cell>
          <cell r="DP827" t="str">
            <v/>
          </cell>
          <cell r="DQ827">
            <v>0</v>
          </cell>
          <cell r="DR827">
            <v>0</v>
          </cell>
        </row>
        <row r="828">
          <cell r="DO828" t="str">
            <v/>
          </cell>
          <cell r="DP828" t="str">
            <v/>
          </cell>
          <cell r="DQ828">
            <v>0</v>
          </cell>
          <cell r="DR828">
            <v>0</v>
          </cell>
        </row>
        <row r="829">
          <cell r="DO829" t="str">
            <v/>
          </cell>
          <cell r="DP829" t="str">
            <v/>
          </cell>
          <cell r="DQ829">
            <v>0</v>
          </cell>
          <cell r="DR829">
            <v>0</v>
          </cell>
        </row>
        <row r="830">
          <cell r="DO830" t="str">
            <v/>
          </cell>
          <cell r="DP830" t="str">
            <v/>
          </cell>
          <cell r="DQ830">
            <v>0</v>
          </cell>
          <cell r="DR830">
            <v>0</v>
          </cell>
        </row>
        <row r="831">
          <cell r="DO831" t="str">
            <v/>
          </cell>
          <cell r="DP831" t="str">
            <v/>
          </cell>
          <cell r="DQ831">
            <v>0</v>
          </cell>
          <cell r="DR831">
            <v>0</v>
          </cell>
        </row>
        <row r="832">
          <cell r="DO832" t="str">
            <v/>
          </cell>
          <cell r="DP832" t="str">
            <v/>
          </cell>
          <cell r="DQ832">
            <v>0</v>
          </cell>
          <cell r="DR832">
            <v>0</v>
          </cell>
        </row>
        <row r="833">
          <cell r="DO833" t="str">
            <v/>
          </cell>
          <cell r="DP833" t="str">
            <v/>
          </cell>
          <cell r="DQ833">
            <v>0</v>
          </cell>
          <cell r="DR833">
            <v>0</v>
          </cell>
        </row>
        <row r="834">
          <cell r="DO834" t="str">
            <v/>
          </cell>
          <cell r="DP834" t="str">
            <v/>
          </cell>
          <cell r="DQ834">
            <v>0</v>
          </cell>
          <cell r="DR834">
            <v>0</v>
          </cell>
        </row>
        <row r="835">
          <cell r="DO835" t="str">
            <v/>
          </cell>
          <cell r="DP835" t="str">
            <v/>
          </cell>
          <cell r="DQ835">
            <v>0</v>
          </cell>
          <cell r="DR835">
            <v>0</v>
          </cell>
        </row>
        <row r="836">
          <cell r="DO836" t="str">
            <v/>
          </cell>
          <cell r="DP836" t="str">
            <v/>
          </cell>
          <cell r="DQ836">
            <v>0</v>
          </cell>
          <cell r="DR836">
            <v>0</v>
          </cell>
        </row>
        <row r="837">
          <cell r="DO837" t="str">
            <v/>
          </cell>
          <cell r="DP837" t="str">
            <v/>
          </cell>
          <cell r="DQ837">
            <v>0</v>
          </cell>
          <cell r="DR837">
            <v>0</v>
          </cell>
        </row>
        <row r="838">
          <cell r="DO838" t="str">
            <v/>
          </cell>
          <cell r="DP838" t="str">
            <v/>
          </cell>
          <cell r="DQ838">
            <v>0</v>
          </cell>
          <cell r="DR838">
            <v>0</v>
          </cell>
        </row>
        <row r="839">
          <cell r="DO839" t="str">
            <v/>
          </cell>
          <cell r="DP839" t="str">
            <v/>
          </cell>
          <cell r="DQ839">
            <v>0</v>
          </cell>
          <cell r="DR839">
            <v>0</v>
          </cell>
        </row>
        <row r="840">
          <cell r="DO840" t="str">
            <v/>
          </cell>
          <cell r="DP840" t="str">
            <v/>
          </cell>
          <cell r="DQ840">
            <v>0</v>
          </cell>
          <cell r="DR840">
            <v>0</v>
          </cell>
        </row>
        <row r="841">
          <cell r="DO841" t="str">
            <v/>
          </cell>
          <cell r="DP841" t="str">
            <v/>
          </cell>
          <cell r="DQ841">
            <v>0</v>
          </cell>
          <cell r="DR841">
            <v>0</v>
          </cell>
        </row>
        <row r="842">
          <cell r="DO842" t="str">
            <v/>
          </cell>
          <cell r="DP842" t="str">
            <v/>
          </cell>
          <cell r="DQ842">
            <v>0</v>
          </cell>
          <cell r="DR842">
            <v>0</v>
          </cell>
        </row>
        <row r="843">
          <cell r="DO843" t="str">
            <v/>
          </cell>
          <cell r="DP843" t="str">
            <v/>
          </cell>
          <cell r="DQ843">
            <v>0</v>
          </cell>
          <cell r="DR843">
            <v>0</v>
          </cell>
        </row>
        <row r="844">
          <cell r="DO844" t="str">
            <v/>
          </cell>
          <cell r="DP844" t="str">
            <v/>
          </cell>
          <cell r="DQ844">
            <v>0</v>
          </cell>
          <cell r="DR844">
            <v>0</v>
          </cell>
        </row>
        <row r="845">
          <cell r="DO845" t="str">
            <v/>
          </cell>
          <cell r="DP845" t="str">
            <v/>
          </cell>
          <cell r="DQ845">
            <v>0</v>
          </cell>
          <cell r="DR845">
            <v>0</v>
          </cell>
        </row>
        <row r="846">
          <cell r="DO846" t="str">
            <v/>
          </cell>
          <cell r="DP846" t="str">
            <v/>
          </cell>
          <cell r="DQ846">
            <v>0</v>
          </cell>
          <cell r="DR846">
            <v>0</v>
          </cell>
        </row>
        <row r="847">
          <cell r="DO847" t="str">
            <v/>
          </cell>
          <cell r="DP847" t="str">
            <v/>
          </cell>
          <cell r="DQ847">
            <v>0</v>
          </cell>
          <cell r="DR847">
            <v>0</v>
          </cell>
        </row>
        <row r="848">
          <cell r="DO848" t="str">
            <v/>
          </cell>
          <cell r="DP848" t="str">
            <v/>
          </cell>
          <cell r="DQ848">
            <v>0</v>
          </cell>
          <cell r="DR848">
            <v>0</v>
          </cell>
        </row>
        <row r="849">
          <cell r="DO849" t="str">
            <v/>
          </cell>
          <cell r="DP849" t="str">
            <v/>
          </cell>
          <cell r="DQ849">
            <v>0</v>
          </cell>
          <cell r="DR849">
            <v>0</v>
          </cell>
        </row>
        <row r="850">
          <cell r="DO850" t="str">
            <v/>
          </cell>
          <cell r="DP850" t="str">
            <v/>
          </cell>
          <cell r="DQ850">
            <v>0</v>
          </cell>
          <cell r="DR850">
            <v>0</v>
          </cell>
        </row>
        <row r="851">
          <cell r="DO851" t="str">
            <v/>
          </cell>
          <cell r="DP851" t="str">
            <v/>
          </cell>
          <cell r="DQ851">
            <v>0</v>
          </cell>
          <cell r="DR851">
            <v>0</v>
          </cell>
        </row>
        <row r="852">
          <cell r="DO852" t="str">
            <v/>
          </cell>
          <cell r="DP852" t="str">
            <v/>
          </cell>
          <cell r="DQ852">
            <v>0</v>
          </cell>
          <cell r="DR852">
            <v>0</v>
          </cell>
        </row>
        <row r="853">
          <cell r="DO853" t="str">
            <v/>
          </cell>
          <cell r="DP853" t="str">
            <v/>
          </cell>
          <cell r="DQ853">
            <v>0</v>
          </cell>
          <cell r="DR853">
            <v>0</v>
          </cell>
        </row>
        <row r="854">
          <cell r="DO854" t="str">
            <v/>
          </cell>
          <cell r="DP854" t="str">
            <v/>
          </cell>
          <cell r="DQ854">
            <v>0</v>
          </cell>
          <cell r="DR854">
            <v>0</v>
          </cell>
        </row>
        <row r="855">
          <cell r="DO855" t="str">
            <v/>
          </cell>
          <cell r="DP855" t="str">
            <v/>
          </cell>
          <cell r="DQ855">
            <v>0</v>
          </cell>
          <cell r="DR855">
            <v>0</v>
          </cell>
        </row>
        <row r="856">
          <cell r="DO856" t="str">
            <v/>
          </cell>
          <cell r="DP856" t="str">
            <v/>
          </cell>
          <cell r="DQ856">
            <v>0</v>
          </cell>
          <cell r="DR856">
            <v>0</v>
          </cell>
        </row>
        <row r="857">
          <cell r="DO857" t="str">
            <v/>
          </cell>
          <cell r="DP857" t="str">
            <v/>
          </cell>
          <cell r="DQ857">
            <v>0</v>
          </cell>
          <cell r="DR857">
            <v>0</v>
          </cell>
        </row>
        <row r="858">
          <cell r="DO858" t="str">
            <v/>
          </cell>
          <cell r="DP858" t="str">
            <v/>
          </cell>
          <cell r="DQ858">
            <v>0</v>
          </cell>
          <cell r="DR858">
            <v>0</v>
          </cell>
        </row>
        <row r="859">
          <cell r="DO859" t="str">
            <v/>
          </cell>
          <cell r="DP859" t="str">
            <v/>
          </cell>
          <cell r="DQ859">
            <v>0</v>
          </cell>
          <cell r="DR859">
            <v>0</v>
          </cell>
        </row>
        <row r="860">
          <cell r="DO860" t="str">
            <v/>
          </cell>
          <cell r="DP860" t="str">
            <v/>
          </cell>
          <cell r="DQ860">
            <v>0</v>
          </cell>
          <cell r="DR860">
            <v>0</v>
          </cell>
        </row>
        <row r="861">
          <cell r="DO861" t="str">
            <v/>
          </cell>
          <cell r="DP861" t="str">
            <v/>
          </cell>
          <cell r="DQ861">
            <v>0</v>
          </cell>
          <cell r="DR861">
            <v>0</v>
          </cell>
        </row>
        <row r="862">
          <cell r="DO862" t="str">
            <v/>
          </cell>
          <cell r="DP862" t="str">
            <v/>
          </cell>
          <cell r="DQ862">
            <v>0</v>
          </cell>
          <cell r="DR862">
            <v>0</v>
          </cell>
        </row>
        <row r="863">
          <cell r="DO863" t="str">
            <v/>
          </cell>
          <cell r="DP863" t="str">
            <v/>
          </cell>
          <cell r="DQ863">
            <v>0</v>
          </cell>
          <cell r="DR863">
            <v>0</v>
          </cell>
        </row>
        <row r="864">
          <cell r="DO864" t="str">
            <v/>
          </cell>
          <cell r="DP864" t="str">
            <v/>
          </cell>
          <cell r="DQ864">
            <v>0</v>
          </cell>
          <cell r="DR864">
            <v>0</v>
          </cell>
        </row>
        <row r="865">
          <cell r="DO865" t="str">
            <v/>
          </cell>
          <cell r="DP865" t="str">
            <v/>
          </cell>
          <cell r="DQ865">
            <v>0</v>
          </cell>
          <cell r="DR865">
            <v>0</v>
          </cell>
        </row>
        <row r="866">
          <cell r="DO866" t="str">
            <v/>
          </cell>
          <cell r="DP866" t="str">
            <v/>
          </cell>
          <cell r="DQ866">
            <v>0</v>
          </cell>
          <cell r="DR866">
            <v>0</v>
          </cell>
        </row>
        <row r="867">
          <cell r="DO867" t="str">
            <v/>
          </cell>
          <cell r="DP867" t="str">
            <v/>
          </cell>
          <cell r="DQ867">
            <v>0</v>
          </cell>
          <cell r="DR867">
            <v>0</v>
          </cell>
        </row>
        <row r="868">
          <cell r="DO868" t="str">
            <v/>
          </cell>
          <cell r="DP868" t="str">
            <v/>
          </cell>
          <cell r="DQ868">
            <v>0</v>
          </cell>
          <cell r="DR868">
            <v>0</v>
          </cell>
        </row>
        <row r="869">
          <cell r="DO869" t="str">
            <v/>
          </cell>
          <cell r="DP869" t="str">
            <v/>
          </cell>
          <cell r="DQ869">
            <v>0</v>
          </cell>
          <cell r="DR869">
            <v>0</v>
          </cell>
        </row>
        <row r="870">
          <cell r="DO870" t="str">
            <v/>
          </cell>
          <cell r="DP870" t="str">
            <v/>
          </cell>
          <cell r="DQ870">
            <v>0</v>
          </cell>
          <cell r="DR870">
            <v>0</v>
          </cell>
        </row>
        <row r="871">
          <cell r="DO871" t="str">
            <v/>
          </cell>
          <cell r="DP871" t="str">
            <v/>
          </cell>
          <cell r="DQ871">
            <v>0</v>
          </cell>
          <cell r="DR871">
            <v>0</v>
          </cell>
        </row>
        <row r="872">
          <cell r="DO872" t="str">
            <v/>
          </cell>
          <cell r="DP872" t="str">
            <v/>
          </cell>
          <cell r="DQ872">
            <v>0</v>
          </cell>
          <cell r="DR872">
            <v>0</v>
          </cell>
        </row>
        <row r="873">
          <cell r="DO873" t="str">
            <v/>
          </cell>
          <cell r="DP873" t="str">
            <v/>
          </cell>
          <cell r="DQ873">
            <v>0</v>
          </cell>
          <cell r="DR873">
            <v>0</v>
          </cell>
        </row>
        <row r="874">
          <cell r="DO874" t="str">
            <v/>
          </cell>
          <cell r="DP874" t="str">
            <v/>
          </cell>
          <cell r="DQ874">
            <v>0</v>
          </cell>
          <cell r="DR874">
            <v>0</v>
          </cell>
        </row>
        <row r="875">
          <cell r="DO875" t="str">
            <v/>
          </cell>
          <cell r="DP875" t="str">
            <v/>
          </cell>
          <cell r="DQ875">
            <v>0</v>
          </cell>
          <cell r="DR875">
            <v>0</v>
          </cell>
        </row>
        <row r="876">
          <cell r="DO876" t="str">
            <v/>
          </cell>
          <cell r="DP876" t="str">
            <v/>
          </cell>
          <cell r="DQ876">
            <v>0</v>
          </cell>
          <cell r="DR876">
            <v>0</v>
          </cell>
        </row>
        <row r="877">
          <cell r="DO877" t="str">
            <v/>
          </cell>
          <cell r="DP877" t="str">
            <v/>
          </cell>
          <cell r="DQ877">
            <v>0</v>
          </cell>
          <cell r="DR877">
            <v>0</v>
          </cell>
        </row>
        <row r="878">
          <cell r="DO878" t="str">
            <v/>
          </cell>
          <cell r="DP878" t="str">
            <v/>
          </cell>
          <cell r="DQ878">
            <v>0</v>
          </cell>
          <cell r="DR878">
            <v>0</v>
          </cell>
        </row>
        <row r="879">
          <cell r="DO879" t="str">
            <v/>
          </cell>
          <cell r="DP879" t="str">
            <v/>
          </cell>
          <cell r="DQ879">
            <v>0</v>
          </cell>
          <cell r="DR879">
            <v>0</v>
          </cell>
        </row>
        <row r="880">
          <cell r="DO880" t="str">
            <v/>
          </cell>
          <cell r="DP880" t="str">
            <v/>
          </cell>
          <cell r="DQ880">
            <v>0</v>
          </cell>
          <cell r="DR880">
            <v>0</v>
          </cell>
        </row>
        <row r="881">
          <cell r="DO881" t="str">
            <v/>
          </cell>
          <cell r="DP881" t="str">
            <v/>
          </cell>
          <cell r="DQ881">
            <v>0</v>
          </cell>
          <cell r="DR881">
            <v>0</v>
          </cell>
        </row>
        <row r="882">
          <cell r="DO882" t="str">
            <v/>
          </cell>
          <cell r="DP882" t="str">
            <v/>
          </cell>
          <cell r="DQ882">
            <v>0</v>
          </cell>
          <cell r="DR882">
            <v>0</v>
          </cell>
        </row>
        <row r="883">
          <cell r="DO883" t="str">
            <v/>
          </cell>
          <cell r="DP883" t="str">
            <v/>
          </cell>
          <cell r="DQ883">
            <v>0</v>
          </cell>
          <cell r="DR883">
            <v>0</v>
          </cell>
        </row>
        <row r="884">
          <cell r="DO884" t="str">
            <v/>
          </cell>
          <cell r="DP884" t="str">
            <v/>
          </cell>
          <cell r="DQ884">
            <v>0</v>
          </cell>
          <cell r="DR884">
            <v>0</v>
          </cell>
        </row>
        <row r="885">
          <cell r="DO885" t="str">
            <v/>
          </cell>
          <cell r="DP885" t="str">
            <v/>
          </cell>
          <cell r="DQ885">
            <v>0</v>
          </cell>
          <cell r="DR885">
            <v>0</v>
          </cell>
        </row>
        <row r="886">
          <cell r="DO886" t="str">
            <v/>
          </cell>
          <cell r="DP886" t="str">
            <v/>
          </cell>
          <cell r="DQ886">
            <v>0</v>
          </cell>
          <cell r="DR886">
            <v>0</v>
          </cell>
        </row>
        <row r="887">
          <cell r="DO887" t="str">
            <v/>
          </cell>
          <cell r="DP887" t="str">
            <v/>
          </cell>
          <cell r="DQ887">
            <v>0</v>
          </cell>
          <cell r="DR887">
            <v>0</v>
          </cell>
        </row>
        <row r="888">
          <cell r="DO888" t="str">
            <v/>
          </cell>
          <cell r="DP888" t="str">
            <v/>
          </cell>
          <cell r="DQ888">
            <v>0</v>
          </cell>
          <cell r="DR888">
            <v>0</v>
          </cell>
        </row>
        <row r="889">
          <cell r="DO889" t="str">
            <v/>
          </cell>
          <cell r="DP889" t="str">
            <v/>
          </cell>
          <cell r="DQ889">
            <v>0</v>
          </cell>
          <cell r="DR889">
            <v>0</v>
          </cell>
        </row>
        <row r="890">
          <cell r="DO890" t="str">
            <v/>
          </cell>
          <cell r="DP890" t="str">
            <v/>
          </cell>
          <cell r="DQ890">
            <v>0</v>
          </cell>
          <cell r="DR890">
            <v>0</v>
          </cell>
        </row>
        <row r="891">
          <cell r="DO891" t="str">
            <v/>
          </cell>
          <cell r="DP891" t="str">
            <v/>
          </cell>
          <cell r="DQ891">
            <v>0</v>
          </cell>
          <cell r="DR891">
            <v>0</v>
          </cell>
        </row>
        <row r="892">
          <cell r="DO892" t="str">
            <v/>
          </cell>
          <cell r="DP892" t="str">
            <v/>
          </cell>
          <cell r="DQ892">
            <v>0</v>
          </cell>
          <cell r="DR892">
            <v>0</v>
          </cell>
        </row>
        <row r="893">
          <cell r="DO893" t="str">
            <v/>
          </cell>
          <cell r="DP893" t="str">
            <v/>
          </cell>
          <cell r="DQ893">
            <v>0</v>
          </cell>
          <cell r="DR893">
            <v>0</v>
          </cell>
        </row>
        <row r="894">
          <cell r="DO894" t="str">
            <v/>
          </cell>
          <cell r="DP894" t="str">
            <v/>
          </cell>
          <cell r="DQ894">
            <v>0</v>
          </cell>
          <cell r="DR894">
            <v>0</v>
          </cell>
        </row>
        <row r="895">
          <cell r="DO895" t="str">
            <v/>
          </cell>
          <cell r="DP895" t="str">
            <v/>
          </cell>
          <cell r="DQ895">
            <v>0</v>
          </cell>
          <cell r="DR895">
            <v>0</v>
          </cell>
        </row>
        <row r="896">
          <cell r="DO896" t="str">
            <v/>
          </cell>
          <cell r="DP896" t="str">
            <v/>
          </cell>
          <cell r="DQ896">
            <v>0</v>
          </cell>
          <cell r="DR896">
            <v>0</v>
          </cell>
        </row>
        <row r="897">
          <cell r="DO897" t="str">
            <v/>
          </cell>
          <cell r="DP897" t="str">
            <v/>
          </cell>
          <cell r="DQ897">
            <v>0</v>
          </cell>
          <cell r="DR897">
            <v>0</v>
          </cell>
        </row>
        <row r="898">
          <cell r="DO898" t="str">
            <v/>
          </cell>
          <cell r="DP898" t="str">
            <v/>
          </cell>
          <cell r="DQ898">
            <v>0</v>
          </cell>
          <cell r="DR898">
            <v>0</v>
          </cell>
        </row>
        <row r="899">
          <cell r="DO899" t="str">
            <v/>
          </cell>
          <cell r="DP899" t="str">
            <v/>
          </cell>
          <cell r="DQ899">
            <v>0</v>
          </cell>
          <cell r="DR899">
            <v>0</v>
          </cell>
        </row>
        <row r="900">
          <cell r="DO900" t="str">
            <v/>
          </cell>
          <cell r="DP900" t="str">
            <v/>
          </cell>
          <cell r="DQ900">
            <v>0</v>
          </cell>
          <cell r="DR900">
            <v>0</v>
          </cell>
        </row>
        <row r="901">
          <cell r="DO901" t="str">
            <v/>
          </cell>
          <cell r="DP901" t="str">
            <v/>
          </cell>
          <cell r="DQ901">
            <v>0</v>
          </cell>
          <cell r="DR901">
            <v>0</v>
          </cell>
        </row>
        <row r="902">
          <cell r="DO902" t="str">
            <v/>
          </cell>
          <cell r="DP902" t="str">
            <v/>
          </cell>
          <cell r="DQ902">
            <v>0</v>
          </cell>
          <cell r="DR902">
            <v>0</v>
          </cell>
        </row>
        <row r="903">
          <cell r="DO903" t="str">
            <v/>
          </cell>
          <cell r="DP903" t="str">
            <v/>
          </cell>
          <cell r="DQ903">
            <v>0</v>
          </cell>
          <cell r="DR903">
            <v>0</v>
          </cell>
        </row>
        <row r="904">
          <cell r="DO904" t="str">
            <v/>
          </cell>
          <cell r="DP904" t="str">
            <v/>
          </cell>
          <cell r="DQ904">
            <v>0</v>
          </cell>
          <cell r="DR904">
            <v>0</v>
          </cell>
        </row>
        <row r="905">
          <cell r="DO905" t="str">
            <v/>
          </cell>
          <cell r="DP905" t="str">
            <v/>
          </cell>
          <cell r="DQ905">
            <v>0</v>
          </cell>
          <cell r="DR905">
            <v>0</v>
          </cell>
        </row>
        <row r="906">
          <cell r="DO906" t="str">
            <v/>
          </cell>
          <cell r="DP906" t="str">
            <v/>
          </cell>
          <cell r="DQ906">
            <v>0</v>
          </cell>
          <cell r="DR906">
            <v>0</v>
          </cell>
        </row>
        <row r="907">
          <cell r="DO907" t="str">
            <v/>
          </cell>
          <cell r="DP907" t="str">
            <v/>
          </cell>
          <cell r="DQ907">
            <v>0</v>
          </cell>
          <cell r="DR907">
            <v>0</v>
          </cell>
        </row>
        <row r="908">
          <cell r="DO908" t="str">
            <v/>
          </cell>
          <cell r="DP908" t="str">
            <v/>
          </cell>
          <cell r="DQ908">
            <v>0</v>
          </cell>
          <cell r="DR908">
            <v>0</v>
          </cell>
        </row>
        <row r="909">
          <cell r="DO909" t="str">
            <v/>
          </cell>
          <cell r="DP909" t="str">
            <v/>
          </cell>
          <cell r="DQ909">
            <v>0</v>
          </cell>
          <cell r="DR909">
            <v>0</v>
          </cell>
        </row>
        <row r="910">
          <cell r="DO910" t="str">
            <v/>
          </cell>
          <cell r="DP910" t="str">
            <v/>
          </cell>
          <cell r="DQ910">
            <v>0</v>
          </cell>
          <cell r="DR910">
            <v>0</v>
          </cell>
        </row>
        <row r="911">
          <cell r="DO911" t="str">
            <v/>
          </cell>
          <cell r="DP911" t="str">
            <v/>
          </cell>
          <cell r="DQ911">
            <v>0</v>
          </cell>
          <cell r="DR911">
            <v>0</v>
          </cell>
        </row>
        <row r="912">
          <cell r="DO912" t="str">
            <v/>
          </cell>
          <cell r="DP912" t="str">
            <v/>
          </cell>
          <cell r="DQ912">
            <v>0</v>
          </cell>
          <cell r="DR912">
            <v>0</v>
          </cell>
        </row>
        <row r="913">
          <cell r="DO913" t="str">
            <v/>
          </cell>
          <cell r="DP913" t="str">
            <v/>
          </cell>
          <cell r="DQ913">
            <v>0</v>
          </cell>
          <cell r="DR913">
            <v>0</v>
          </cell>
        </row>
        <row r="914">
          <cell r="DO914" t="str">
            <v/>
          </cell>
          <cell r="DP914" t="str">
            <v/>
          </cell>
          <cell r="DQ914">
            <v>0</v>
          </cell>
          <cell r="DR914">
            <v>0</v>
          </cell>
        </row>
        <row r="915">
          <cell r="DO915" t="str">
            <v/>
          </cell>
          <cell r="DP915" t="str">
            <v/>
          </cell>
          <cell r="DQ915">
            <v>0</v>
          </cell>
          <cell r="DR915">
            <v>0</v>
          </cell>
        </row>
        <row r="916">
          <cell r="DO916" t="str">
            <v/>
          </cell>
          <cell r="DP916" t="str">
            <v/>
          </cell>
          <cell r="DQ916">
            <v>0</v>
          </cell>
          <cell r="DR916">
            <v>0</v>
          </cell>
        </row>
        <row r="917">
          <cell r="DO917" t="str">
            <v/>
          </cell>
          <cell r="DP917" t="str">
            <v/>
          </cell>
          <cell r="DQ917">
            <v>0</v>
          </cell>
          <cell r="DR917">
            <v>0</v>
          </cell>
        </row>
        <row r="918">
          <cell r="DO918" t="str">
            <v/>
          </cell>
          <cell r="DP918" t="str">
            <v/>
          </cell>
          <cell r="DQ918">
            <v>0</v>
          </cell>
          <cell r="DR918">
            <v>0</v>
          </cell>
        </row>
        <row r="919">
          <cell r="DO919" t="str">
            <v/>
          </cell>
          <cell r="DP919" t="str">
            <v/>
          </cell>
          <cell r="DQ919">
            <v>0</v>
          </cell>
          <cell r="DR919">
            <v>0</v>
          </cell>
        </row>
        <row r="920">
          <cell r="DO920" t="str">
            <v/>
          </cell>
          <cell r="DP920" t="str">
            <v/>
          </cell>
          <cell r="DQ920">
            <v>0</v>
          </cell>
          <cell r="DR920">
            <v>0</v>
          </cell>
        </row>
        <row r="921">
          <cell r="DO921" t="str">
            <v/>
          </cell>
          <cell r="DP921" t="str">
            <v/>
          </cell>
          <cell r="DQ921">
            <v>0</v>
          </cell>
          <cell r="DR921">
            <v>0</v>
          </cell>
        </row>
        <row r="922">
          <cell r="DO922" t="str">
            <v/>
          </cell>
          <cell r="DP922" t="str">
            <v/>
          </cell>
          <cell r="DQ922">
            <v>0</v>
          </cell>
          <cell r="DR922">
            <v>0</v>
          </cell>
        </row>
        <row r="923">
          <cell r="DO923" t="str">
            <v/>
          </cell>
          <cell r="DP923" t="str">
            <v/>
          </cell>
          <cell r="DQ923">
            <v>0</v>
          </cell>
          <cell r="DR923">
            <v>0</v>
          </cell>
        </row>
        <row r="924">
          <cell r="DO924" t="str">
            <v/>
          </cell>
          <cell r="DP924" t="str">
            <v/>
          </cell>
          <cell r="DQ924">
            <v>0</v>
          </cell>
          <cell r="DR924">
            <v>0</v>
          </cell>
        </row>
        <row r="925">
          <cell r="DO925" t="str">
            <v/>
          </cell>
          <cell r="DP925" t="str">
            <v/>
          </cell>
          <cell r="DQ925">
            <v>0</v>
          </cell>
          <cell r="DR925">
            <v>0</v>
          </cell>
        </row>
        <row r="926">
          <cell r="DO926" t="str">
            <v/>
          </cell>
          <cell r="DP926" t="str">
            <v/>
          </cell>
          <cell r="DQ926">
            <v>0</v>
          </cell>
          <cell r="DR926">
            <v>0</v>
          </cell>
        </row>
        <row r="927">
          <cell r="DO927" t="str">
            <v/>
          </cell>
          <cell r="DP927" t="str">
            <v/>
          </cell>
          <cell r="DQ927">
            <v>0</v>
          </cell>
          <cell r="DR927">
            <v>0</v>
          </cell>
        </row>
        <row r="928">
          <cell r="DO928" t="str">
            <v/>
          </cell>
          <cell r="DP928" t="str">
            <v/>
          </cell>
          <cell r="DQ928">
            <v>0</v>
          </cell>
          <cell r="DR928">
            <v>0</v>
          </cell>
        </row>
        <row r="929">
          <cell r="DO929" t="str">
            <v/>
          </cell>
          <cell r="DP929" t="str">
            <v/>
          </cell>
          <cell r="DQ929">
            <v>0</v>
          </cell>
          <cell r="DR929">
            <v>0</v>
          </cell>
        </row>
        <row r="930">
          <cell r="DO930" t="str">
            <v/>
          </cell>
          <cell r="DP930" t="str">
            <v/>
          </cell>
          <cell r="DQ930">
            <v>0</v>
          </cell>
          <cell r="DR930">
            <v>0</v>
          </cell>
        </row>
        <row r="931">
          <cell r="DO931" t="str">
            <v/>
          </cell>
          <cell r="DP931" t="str">
            <v/>
          </cell>
          <cell r="DQ931">
            <v>0</v>
          </cell>
          <cell r="DR931">
            <v>0</v>
          </cell>
        </row>
        <row r="932">
          <cell r="DO932" t="str">
            <v/>
          </cell>
          <cell r="DP932" t="str">
            <v/>
          </cell>
          <cell r="DQ932">
            <v>0</v>
          </cell>
          <cell r="DR932">
            <v>0</v>
          </cell>
        </row>
        <row r="933">
          <cell r="DO933" t="str">
            <v/>
          </cell>
          <cell r="DP933" t="str">
            <v/>
          </cell>
          <cell r="DQ933">
            <v>0</v>
          </cell>
          <cell r="DR933">
            <v>0</v>
          </cell>
        </row>
        <row r="934">
          <cell r="DO934" t="str">
            <v/>
          </cell>
          <cell r="DP934" t="str">
            <v/>
          </cell>
          <cell r="DQ934">
            <v>0</v>
          </cell>
          <cell r="DR934">
            <v>0</v>
          </cell>
        </row>
        <row r="935">
          <cell r="DO935" t="str">
            <v/>
          </cell>
          <cell r="DP935" t="str">
            <v/>
          </cell>
          <cell r="DQ935">
            <v>0</v>
          </cell>
          <cell r="DR935">
            <v>0</v>
          </cell>
        </row>
        <row r="936">
          <cell r="DO936" t="str">
            <v/>
          </cell>
          <cell r="DP936" t="str">
            <v/>
          </cell>
          <cell r="DQ936">
            <v>0</v>
          </cell>
          <cell r="DR936">
            <v>0</v>
          </cell>
        </row>
        <row r="937">
          <cell r="DO937" t="str">
            <v/>
          </cell>
          <cell r="DP937" t="str">
            <v/>
          </cell>
          <cell r="DQ937">
            <v>0</v>
          </cell>
          <cell r="DR937">
            <v>0</v>
          </cell>
        </row>
        <row r="938">
          <cell r="DO938" t="str">
            <v/>
          </cell>
          <cell r="DP938" t="str">
            <v/>
          </cell>
          <cell r="DQ938">
            <v>0</v>
          </cell>
          <cell r="DR938">
            <v>0</v>
          </cell>
        </row>
        <row r="939">
          <cell r="DO939" t="str">
            <v/>
          </cell>
          <cell r="DP939" t="str">
            <v/>
          </cell>
          <cell r="DQ939">
            <v>0</v>
          </cell>
          <cell r="DR939">
            <v>0</v>
          </cell>
        </row>
        <row r="940">
          <cell r="DO940" t="str">
            <v/>
          </cell>
          <cell r="DP940" t="str">
            <v/>
          </cell>
          <cell r="DQ940">
            <v>0</v>
          </cell>
          <cell r="DR940">
            <v>0</v>
          </cell>
        </row>
        <row r="941">
          <cell r="DO941" t="str">
            <v/>
          </cell>
          <cell r="DP941" t="str">
            <v/>
          </cell>
          <cell r="DQ941">
            <v>0</v>
          </cell>
          <cell r="DR941">
            <v>0</v>
          </cell>
        </row>
        <row r="942">
          <cell r="DO942" t="str">
            <v/>
          </cell>
          <cell r="DP942" t="str">
            <v/>
          </cell>
          <cell r="DQ942">
            <v>0</v>
          </cell>
          <cell r="DR942">
            <v>0</v>
          </cell>
        </row>
        <row r="943">
          <cell r="DO943" t="str">
            <v/>
          </cell>
          <cell r="DP943" t="str">
            <v/>
          </cell>
          <cell r="DQ943">
            <v>0</v>
          </cell>
          <cell r="DR943">
            <v>0</v>
          </cell>
        </row>
        <row r="944">
          <cell r="DO944" t="str">
            <v/>
          </cell>
          <cell r="DP944" t="str">
            <v/>
          </cell>
          <cell r="DQ944">
            <v>0</v>
          </cell>
          <cell r="DR944">
            <v>0</v>
          </cell>
        </row>
        <row r="945">
          <cell r="DO945" t="str">
            <v/>
          </cell>
          <cell r="DP945" t="str">
            <v/>
          </cell>
          <cell r="DQ945">
            <v>0</v>
          </cell>
          <cell r="DR945">
            <v>0</v>
          </cell>
        </row>
        <row r="946">
          <cell r="DO946" t="str">
            <v/>
          </cell>
          <cell r="DP946" t="str">
            <v/>
          </cell>
          <cell r="DQ946">
            <v>0</v>
          </cell>
          <cell r="DR946">
            <v>0</v>
          </cell>
        </row>
        <row r="947">
          <cell r="DO947" t="str">
            <v/>
          </cell>
          <cell r="DP947" t="str">
            <v/>
          </cell>
          <cell r="DQ947">
            <v>0</v>
          </cell>
          <cell r="DR947">
            <v>0</v>
          </cell>
        </row>
        <row r="948">
          <cell r="DO948" t="str">
            <v/>
          </cell>
          <cell r="DP948" t="str">
            <v/>
          </cell>
          <cell r="DQ948">
            <v>0</v>
          </cell>
          <cell r="DR948">
            <v>0</v>
          </cell>
        </row>
        <row r="949">
          <cell r="DO949" t="str">
            <v/>
          </cell>
          <cell r="DP949" t="str">
            <v/>
          </cell>
          <cell r="DQ949">
            <v>0</v>
          </cell>
          <cell r="DR949">
            <v>0</v>
          </cell>
        </row>
        <row r="950">
          <cell r="DO950" t="str">
            <v/>
          </cell>
          <cell r="DP950" t="str">
            <v/>
          </cell>
          <cell r="DQ950">
            <v>0</v>
          </cell>
          <cell r="DR950">
            <v>0</v>
          </cell>
        </row>
        <row r="951">
          <cell r="DO951" t="str">
            <v/>
          </cell>
          <cell r="DP951" t="str">
            <v/>
          </cell>
          <cell r="DQ951">
            <v>0</v>
          </cell>
          <cell r="DR951">
            <v>0</v>
          </cell>
        </row>
        <row r="952">
          <cell r="DO952" t="str">
            <v/>
          </cell>
          <cell r="DP952" t="str">
            <v/>
          </cell>
          <cell r="DQ952">
            <v>0</v>
          </cell>
          <cell r="DR952">
            <v>0</v>
          </cell>
        </row>
        <row r="953">
          <cell r="DO953" t="str">
            <v/>
          </cell>
          <cell r="DP953" t="str">
            <v/>
          </cell>
          <cell r="DQ953">
            <v>0</v>
          </cell>
          <cell r="DR953">
            <v>0</v>
          </cell>
        </row>
        <row r="954">
          <cell r="DO954" t="str">
            <v/>
          </cell>
          <cell r="DP954" t="str">
            <v/>
          </cell>
          <cell r="DQ954">
            <v>0</v>
          </cell>
          <cell r="DR954">
            <v>0</v>
          </cell>
        </row>
        <row r="955">
          <cell r="DO955" t="str">
            <v/>
          </cell>
          <cell r="DP955" t="str">
            <v/>
          </cell>
          <cell r="DQ955">
            <v>0</v>
          </cell>
          <cell r="DR955">
            <v>0</v>
          </cell>
        </row>
        <row r="956">
          <cell r="DO956" t="str">
            <v/>
          </cell>
          <cell r="DP956" t="str">
            <v/>
          </cell>
          <cell r="DQ956">
            <v>0</v>
          </cell>
          <cell r="DR956">
            <v>0</v>
          </cell>
        </row>
        <row r="957">
          <cell r="DO957" t="str">
            <v/>
          </cell>
          <cell r="DP957" t="str">
            <v/>
          </cell>
          <cell r="DQ957">
            <v>0</v>
          </cell>
          <cell r="DR957">
            <v>0</v>
          </cell>
        </row>
        <row r="958">
          <cell r="DO958" t="str">
            <v/>
          </cell>
          <cell r="DP958" t="str">
            <v/>
          </cell>
          <cell r="DQ958">
            <v>0</v>
          </cell>
          <cell r="DR958">
            <v>0</v>
          </cell>
        </row>
        <row r="959">
          <cell r="DO959" t="str">
            <v/>
          </cell>
          <cell r="DP959" t="str">
            <v/>
          </cell>
          <cell r="DQ959">
            <v>0</v>
          </cell>
          <cell r="DR959">
            <v>0</v>
          </cell>
        </row>
        <row r="960">
          <cell r="DO960" t="str">
            <v/>
          </cell>
          <cell r="DP960" t="str">
            <v/>
          </cell>
          <cell r="DQ960">
            <v>0</v>
          </cell>
          <cell r="DR960">
            <v>0</v>
          </cell>
        </row>
        <row r="961">
          <cell r="DO961" t="str">
            <v/>
          </cell>
          <cell r="DP961" t="str">
            <v/>
          </cell>
          <cell r="DQ961">
            <v>0</v>
          </cell>
          <cell r="DR961">
            <v>0</v>
          </cell>
        </row>
        <row r="962">
          <cell r="DO962" t="str">
            <v/>
          </cell>
          <cell r="DP962" t="str">
            <v/>
          </cell>
          <cell r="DQ962">
            <v>0</v>
          </cell>
          <cell r="DR962">
            <v>0</v>
          </cell>
        </row>
        <row r="963">
          <cell r="DO963" t="str">
            <v/>
          </cell>
          <cell r="DP963" t="str">
            <v/>
          </cell>
          <cell r="DQ963">
            <v>0</v>
          </cell>
          <cell r="DR963">
            <v>0</v>
          </cell>
        </row>
        <row r="964">
          <cell r="DO964" t="str">
            <v/>
          </cell>
          <cell r="DP964" t="str">
            <v/>
          </cell>
          <cell r="DQ964">
            <v>0</v>
          </cell>
          <cell r="DR964">
            <v>0</v>
          </cell>
        </row>
        <row r="965">
          <cell r="DO965" t="str">
            <v/>
          </cell>
          <cell r="DP965" t="str">
            <v/>
          </cell>
          <cell r="DQ965">
            <v>0</v>
          </cell>
          <cell r="DR965">
            <v>0</v>
          </cell>
        </row>
        <row r="966">
          <cell r="DO966" t="str">
            <v/>
          </cell>
          <cell r="DP966" t="str">
            <v/>
          </cell>
          <cell r="DQ966">
            <v>0</v>
          </cell>
          <cell r="DR966">
            <v>0</v>
          </cell>
        </row>
        <row r="967">
          <cell r="DO967" t="str">
            <v/>
          </cell>
          <cell r="DP967" t="str">
            <v/>
          </cell>
          <cell r="DQ967">
            <v>0</v>
          </cell>
          <cell r="DR967">
            <v>0</v>
          </cell>
        </row>
        <row r="968">
          <cell r="DO968" t="str">
            <v/>
          </cell>
          <cell r="DP968" t="str">
            <v/>
          </cell>
          <cell r="DQ968">
            <v>0</v>
          </cell>
          <cell r="DR968">
            <v>0</v>
          </cell>
        </row>
        <row r="969">
          <cell r="DO969" t="str">
            <v/>
          </cell>
          <cell r="DP969" t="str">
            <v/>
          </cell>
          <cell r="DQ969">
            <v>0</v>
          </cell>
          <cell r="DR969">
            <v>0</v>
          </cell>
        </row>
        <row r="970">
          <cell r="DO970" t="str">
            <v/>
          </cell>
          <cell r="DP970" t="str">
            <v/>
          </cell>
          <cell r="DQ970">
            <v>0</v>
          </cell>
          <cell r="DR970">
            <v>0</v>
          </cell>
        </row>
        <row r="971">
          <cell r="DO971" t="str">
            <v/>
          </cell>
          <cell r="DP971" t="str">
            <v/>
          </cell>
          <cell r="DQ971">
            <v>0</v>
          </cell>
          <cell r="DR971">
            <v>0</v>
          </cell>
        </row>
        <row r="972">
          <cell r="DO972" t="str">
            <v/>
          </cell>
          <cell r="DP972" t="str">
            <v/>
          </cell>
          <cell r="DQ972">
            <v>0</v>
          </cell>
          <cell r="DR972">
            <v>0</v>
          </cell>
        </row>
        <row r="973">
          <cell r="DO973" t="str">
            <v/>
          </cell>
          <cell r="DP973" t="str">
            <v/>
          </cell>
          <cell r="DQ973">
            <v>0</v>
          </cell>
          <cell r="DR973">
            <v>0</v>
          </cell>
        </row>
        <row r="974">
          <cell r="DO974" t="str">
            <v/>
          </cell>
          <cell r="DP974" t="str">
            <v/>
          </cell>
          <cell r="DQ974">
            <v>0</v>
          </cell>
          <cell r="DR974">
            <v>0</v>
          </cell>
        </row>
        <row r="975">
          <cell r="DO975" t="str">
            <v/>
          </cell>
          <cell r="DP975" t="str">
            <v/>
          </cell>
          <cell r="DQ975">
            <v>0</v>
          </cell>
          <cell r="DR975">
            <v>0</v>
          </cell>
        </row>
        <row r="976">
          <cell r="DO976" t="str">
            <v/>
          </cell>
          <cell r="DP976" t="str">
            <v/>
          </cell>
          <cell r="DQ976">
            <v>0</v>
          </cell>
          <cell r="DR976">
            <v>0</v>
          </cell>
        </row>
        <row r="977">
          <cell r="DO977" t="str">
            <v/>
          </cell>
          <cell r="DP977" t="str">
            <v/>
          </cell>
          <cell r="DQ977">
            <v>0</v>
          </cell>
          <cell r="DR977">
            <v>0</v>
          </cell>
        </row>
        <row r="978">
          <cell r="DO978" t="str">
            <v/>
          </cell>
          <cell r="DP978" t="str">
            <v/>
          </cell>
          <cell r="DQ978">
            <v>0</v>
          </cell>
          <cell r="DR978">
            <v>0</v>
          </cell>
        </row>
        <row r="979">
          <cell r="DO979" t="str">
            <v/>
          </cell>
          <cell r="DP979" t="str">
            <v/>
          </cell>
          <cell r="DQ979">
            <v>0</v>
          </cell>
          <cell r="DR979">
            <v>0</v>
          </cell>
        </row>
        <row r="980">
          <cell r="DO980" t="str">
            <v/>
          </cell>
          <cell r="DP980" t="str">
            <v/>
          </cell>
          <cell r="DQ980">
            <v>0</v>
          </cell>
          <cell r="DR980">
            <v>0</v>
          </cell>
        </row>
        <row r="981">
          <cell r="DO981" t="str">
            <v/>
          </cell>
          <cell r="DP981" t="str">
            <v/>
          </cell>
          <cell r="DQ981">
            <v>0</v>
          </cell>
          <cell r="DR981">
            <v>0</v>
          </cell>
        </row>
        <row r="982">
          <cell r="DO982" t="str">
            <v/>
          </cell>
          <cell r="DP982" t="str">
            <v/>
          </cell>
          <cell r="DQ982">
            <v>0</v>
          </cell>
          <cell r="DR982">
            <v>0</v>
          </cell>
        </row>
        <row r="983">
          <cell r="DO983" t="str">
            <v/>
          </cell>
          <cell r="DP983" t="str">
            <v/>
          </cell>
          <cell r="DQ983">
            <v>0</v>
          </cell>
          <cell r="DR983">
            <v>0</v>
          </cell>
        </row>
        <row r="984">
          <cell r="DO984" t="str">
            <v/>
          </cell>
          <cell r="DP984" t="str">
            <v/>
          </cell>
          <cell r="DQ984">
            <v>0</v>
          </cell>
          <cell r="DR984">
            <v>0</v>
          </cell>
        </row>
        <row r="985">
          <cell r="DO985" t="str">
            <v/>
          </cell>
          <cell r="DP985" t="str">
            <v/>
          </cell>
          <cell r="DQ985">
            <v>0</v>
          </cell>
          <cell r="DR985">
            <v>0</v>
          </cell>
        </row>
        <row r="986">
          <cell r="DO986" t="str">
            <v/>
          </cell>
          <cell r="DP986" t="str">
            <v/>
          </cell>
          <cell r="DQ986">
            <v>0</v>
          </cell>
          <cell r="DR986">
            <v>0</v>
          </cell>
        </row>
        <row r="987">
          <cell r="DO987" t="str">
            <v/>
          </cell>
          <cell r="DP987" t="str">
            <v/>
          </cell>
          <cell r="DQ987">
            <v>0</v>
          </cell>
          <cell r="DR987">
            <v>0</v>
          </cell>
        </row>
        <row r="988">
          <cell r="DO988" t="str">
            <v/>
          </cell>
          <cell r="DP988" t="str">
            <v/>
          </cell>
          <cell r="DQ988">
            <v>0</v>
          </cell>
          <cell r="DR988">
            <v>0</v>
          </cell>
        </row>
        <row r="989">
          <cell r="DO989" t="str">
            <v/>
          </cell>
          <cell r="DP989" t="str">
            <v/>
          </cell>
          <cell r="DQ989">
            <v>0</v>
          </cell>
          <cell r="DR989">
            <v>0</v>
          </cell>
        </row>
        <row r="990">
          <cell r="DO990" t="str">
            <v/>
          </cell>
          <cell r="DP990" t="str">
            <v/>
          </cell>
          <cell r="DQ990">
            <v>0</v>
          </cell>
          <cell r="DR990">
            <v>0</v>
          </cell>
        </row>
        <row r="991">
          <cell r="DO991" t="str">
            <v/>
          </cell>
          <cell r="DP991" t="str">
            <v/>
          </cell>
          <cell r="DQ991">
            <v>0</v>
          </cell>
          <cell r="DR991">
            <v>0</v>
          </cell>
        </row>
        <row r="992">
          <cell r="DO992" t="str">
            <v/>
          </cell>
          <cell r="DP992" t="str">
            <v/>
          </cell>
          <cell r="DQ992">
            <v>0</v>
          </cell>
          <cell r="DR992">
            <v>0</v>
          </cell>
        </row>
        <row r="993">
          <cell r="DO993" t="str">
            <v/>
          </cell>
          <cell r="DP993" t="str">
            <v/>
          </cell>
          <cell r="DQ993">
            <v>0</v>
          </cell>
          <cell r="DR993">
            <v>0</v>
          </cell>
        </row>
        <row r="994">
          <cell r="DO994" t="str">
            <v/>
          </cell>
          <cell r="DP994" t="str">
            <v/>
          </cell>
          <cell r="DQ994">
            <v>0</v>
          </cell>
          <cell r="DR994">
            <v>0</v>
          </cell>
        </row>
        <row r="995">
          <cell r="DO995" t="str">
            <v/>
          </cell>
          <cell r="DP995" t="str">
            <v/>
          </cell>
          <cell r="DQ995">
            <v>0</v>
          </cell>
          <cell r="DR995">
            <v>0</v>
          </cell>
        </row>
        <row r="996">
          <cell r="DO996" t="str">
            <v/>
          </cell>
          <cell r="DP996" t="str">
            <v/>
          </cell>
          <cell r="DQ996">
            <v>0</v>
          </cell>
          <cell r="DR996">
            <v>0</v>
          </cell>
        </row>
        <row r="997">
          <cell r="DO997" t="str">
            <v/>
          </cell>
          <cell r="DP997" t="str">
            <v/>
          </cell>
          <cell r="DQ997">
            <v>0</v>
          </cell>
          <cell r="DR997">
            <v>0</v>
          </cell>
        </row>
        <row r="998">
          <cell r="DO998" t="str">
            <v/>
          </cell>
          <cell r="DP998" t="str">
            <v/>
          </cell>
          <cell r="DQ998">
            <v>0</v>
          </cell>
          <cell r="DR998">
            <v>0</v>
          </cell>
        </row>
        <row r="999">
          <cell r="DO999" t="str">
            <v/>
          </cell>
          <cell r="DP999" t="str">
            <v/>
          </cell>
          <cell r="DQ999">
            <v>0</v>
          </cell>
          <cell r="DR999">
            <v>0</v>
          </cell>
        </row>
        <row r="1000">
          <cell r="DO1000" t="str">
            <v/>
          </cell>
          <cell r="DP1000" t="str">
            <v/>
          </cell>
          <cell r="DQ1000">
            <v>0</v>
          </cell>
          <cell r="DR1000">
            <v>0</v>
          </cell>
        </row>
        <row r="1001">
          <cell r="DO1001" t="str">
            <v/>
          </cell>
          <cell r="DP1001" t="str">
            <v/>
          </cell>
          <cell r="DQ1001">
            <v>0</v>
          </cell>
          <cell r="DR1001">
            <v>0</v>
          </cell>
        </row>
        <row r="1002">
          <cell r="DO1002" t="str">
            <v/>
          </cell>
          <cell r="DP1002" t="str">
            <v/>
          </cell>
          <cell r="DQ1002">
            <v>0</v>
          </cell>
          <cell r="DR1002">
            <v>0</v>
          </cell>
        </row>
        <row r="1003">
          <cell r="DO1003" t="str">
            <v/>
          </cell>
          <cell r="DP1003" t="str">
            <v/>
          </cell>
          <cell r="DQ1003">
            <v>0</v>
          </cell>
          <cell r="DR1003">
            <v>0</v>
          </cell>
        </row>
        <row r="1004">
          <cell r="DO1004" t="str">
            <v/>
          </cell>
          <cell r="DP1004" t="str">
            <v/>
          </cell>
          <cell r="DQ1004">
            <v>0</v>
          </cell>
          <cell r="DR1004">
            <v>0</v>
          </cell>
        </row>
        <row r="1005">
          <cell r="DO1005" t="str">
            <v/>
          </cell>
          <cell r="DP1005" t="str">
            <v/>
          </cell>
          <cell r="DQ1005">
            <v>0</v>
          </cell>
          <cell r="DR1005">
            <v>0</v>
          </cell>
        </row>
        <row r="1006">
          <cell r="DO1006" t="str">
            <v/>
          </cell>
          <cell r="DP1006" t="str">
            <v/>
          </cell>
          <cell r="DQ1006">
            <v>0</v>
          </cell>
          <cell r="DR1006">
            <v>0</v>
          </cell>
        </row>
        <row r="1007">
          <cell r="DO1007" t="str">
            <v/>
          </cell>
          <cell r="DP1007" t="str">
            <v/>
          </cell>
          <cell r="DQ1007">
            <v>0</v>
          </cell>
          <cell r="DR1007">
            <v>0</v>
          </cell>
        </row>
        <row r="1008">
          <cell r="DO1008" t="str">
            <v/>
          </cell>
          <cell r="DP1008" t="str">
            <v/>
          </cell>
          <cell r="DQ1008">
            <v>0</v>
          </cell>
          <cell r="DR1008">
            <v>0</v>
          </cell>
        </row>
        <row r="1009">
          <cell r="DO1009" t="str">
            <v/>
          </cell>
          <cell r="DP1009" t="str">
            <v/>
          </cell>
          <cell r="DQ1009">
            <v>0</v>
          </cell>
          <cell r="DR1009">
            <v>0</v>
          </cell>
        </row>
        <row r="1010">
          <cell r="DO1010" t="str">
            <v/>
          </cell>
          <cell r="DP1010" t="str">
            <v/>
          </cell>
          <cell r="DQ1010">
            <v>0</v>
          </cell>
          <cell r="DR1010">
            <v>0</v>
          </cell>
        </row>
        <row r="1011">
          <cell r="DO1011" t="str">
            <v/>
          </cell>
          <cell r="DP1011" t="str">
            <v/>
          </cell>
          <cell r="DQ1011">
            <v>0</v>
          </cell>
          <cell r="DR1011">
            <v>0</v>
          </cell>
        </row>
        <row r="1012">
          <cell r="DO1012" t="str">
            <v/>
          </cell>
          <cell r="DP1012" t="str">
            <v/>
          </cell>
          <cell r="DQ1012">
            <v>0</v>
          </cell>
          <cell r="DR1012">
            <v>0</v>
          </cell>
        </row>
        <row r="1013">
          <cell r="DO1013" t="str">
            <v/>
          </cell>
          <cell r="DP1013" t="str">
            <v/>
          </cell>
          <cell r="DQ1013">
            <v>0</v>
          </cell>
          <cell r="DR1013">
            <v>0</v>
          </cell>
        </row>
        <row r="1014">
          <cell r="DO1014" t="str">
            <v/>
          </cell>
          <cell r="DP1014" t="str">
            <v/>
          </cell>
          <cell r="DQ1014">
            <v>0</v>
          </cell>
          <cell r="DR1014">
            <v>0</v>
          </cell>
        </row>
        <row r="1015">
          <cell r="DO1015" t="str">
            <v/>
          </cell>
          <cell r="DP1015" t="str">
            <v/>
          </cell>
          <cell r="DQ1015">
            <v>0</v>
          </cell>
          <cell r="DR1015">
            <v>0</v>
          </cell>
        </row>
        <row r="1016">
          <cell r="DO1016" t="str">
            <v/>
          </cell>
          <cell r="DP1016" t="str">
            <v/>
          </cell>
          <cell r="DQ1016">
            <v>0</v>
          </cell>
          <cell r="DR1016">
            <v>0</v>
          </cell>
        </row>
        <row r="1017">
          <cell r="DO1017" t="str">
            <v/>
          </cell>
          <cell r="DP1017" t="str">
            <v/>
          </cell>
          <cell r="DQ1017">
            <v>0</v>
          </cell>
          <cell r="DR1017">
            <v>0</v>
          </cell>
        </row>
        <row r="1018">
          <cell r="DO1018" t="str">
            <v/>
          </cell>
          <cell r="DP1018" t="str">
            <v/>
          </cell>
          <cell r="DQ1018">
            <v>0</v>
          </cell>
          <cell r="DR1018">
            <v>0</v>
          </cell>
        </row>
        <row r="1019">
          <cell r="DO1019" t="str">
            <v/>
          </cell>
          <cell r="DP1019" t="str">
            <v/>
          </cell>
          <cell r="DQ1019">
            <v>0</v>
          </cell>
          <cell r="DR1019">
            <v>0</v>
          </cell>
        </row>
        <row r="1020">
          <cell r="DO1020" t="str">
            <v/>
          </cell>
          <cell r="DP1020" t="str">
            <v/>
          </cell>
          <cell r="DQ1020">
            <v>0</v>
          </cell>
          <cell r="DR1020">
            <v>0</v>
          </cell>
        </row>
        <row r="1021">
          <cell r="DO1021" t="str">
            <v/>
          </cell>
          <cell r="DP1021" t="str">
            <v/>
          </cell>
          <cell r="DQ1021">
            <v>0</v>
          </cell>
          <cell r="DR1021">
            <v>0</v>
          </cell>
        </row>
        <row r="1022">
          <cell r="DO1022" t="str">
            <v/>
          </cell>
          <cell r="DP1022" t="str">
            <v/>
          </cell>
          <cell r="DQ1022">
            <v>0</v>
          </cell>
          <cell r="DR1022">
            <v>0</v>
          </cell>
        </row>
        <row r="1023">
          <cell r="DO1023" t="str">
            <v/>
          </cell>
          <cell r="DP1023" t="str">
            <v/>
          </cell>
          <cell r="DQ1023">
            <v>0</v>
          </cell>
          <cell r="DR1023">
            <v>0</v>
          </cell>
        </row>
        <row r="1024">
          <cell r="DO1024" t="str">
            <v/>
          </cell>
          <cell r="DP1024" t="str">
            <v/>
          </cell>
          <cell r="DQ1024">
            <v>0</v>
          </cell>
          <cell r="DR1024">
            <v>0</v>
          </cell>
        </row>
        <row r="1025">
          <cell r="DO1025" t="str">
            <v/>
          </cell>
          <cell r="DP1025" t="str">
            <v/>
          </cell>
          <cell r="DQ1025">
            <v>0</v>
          </cell>
          <cell r="DR1025">
            <v>0</v>
          </cell>
        </row>
        <row r="1026">
          <cell r="DO1026" t="str">
            <v/>
          </cell>
          <cell r="DP1026" t="str">
            <v/>
          </cell>
          <cell r="DQ1026">
            <v>0</v>
          </cell>
          <cell r="DR1026">
            <v>0</v>
          </cell>
        </row>
        <row r="1027">
          <cell r="DO1027" t="str">
            <v/>
          </cell>
          <cell r="DP1027" t="str">
            <v/>
          </cell>
          <cell r="DQ1027">
            <v>0</v>
          </cell>
          <cell r="DR1027">
            <v>0</v>
          </cell>
        </row>
        <row r="1028">
          <cell r="DO1028" t="str">
            <v/>
          </cell>
          <cell r="DP1028" t="str">
            <v/>
          </cell>
          <cell r="DQ1028">
            <v>0</v>
          </cell>
          <cell r="DR1028">
            <v>0</v>
          </cell>
        </row>
        <row r="1029">
          <cell r="DO1029" t="str">
            <v/>
          </cell>
          <cell r="DP1029" t="str">
            <v/>
          </cell>
          <cell r="DQ1029">
            <v>0</v>
          </cell>
          <cell r="DR1029">
            <v>0</v>
          </cell>
        </row>
        <row r="1030">
          <cell r="DO1030" t="str">
            <v/>
          </cell>
          <cell r="DP1030" t="str">
            <v/>
          </cell>
          <cell r="DQ1030">
            <v>0</v>
          </cell>
          <cell r="DR1030">
            <v>0</v>
          </cell>
        </row>
        <row r="1031">
          <cell r="DO1031" t="str">
            <v/>
          </cell>
          <cell r="DP1031" t="str">
            <v/>
          </cell>
          <cell r="DQ1031">
            <v>0</v>
          </cell>
          <cell r="DR1031">
            <v>0</v>
          </cell>
        </row>
        <row r="1032">
          <cell r="DO1032" t="str">
            <v/>
          </cell>
          <cell r="DP1032" t="str">
            <v/>
          </cell>
          <cell r="DQ1032">
            <v>0</v>
          </cell>
          <cell r="DR1032">
            <v>0</v>
          </cell>
        </row>
        <row r="1033">
          <cell r="DO1033" t="str">
            <v/>
          </cell>
          <cell r="DP1033" t="str">
            <v/>
          </cell>
          <cell r="DQ1033">
            <v>0</v>
          </cell>
          <cell r="DR1033">
            <v>0</v>
          </cell>
        </row>
        <row r="1034">
          <cell r="DO1034" t="str">
            <v/>
          </cell>
          <cell r="DP1034" t="str">
            <v/>
          </cell>
          <cell r="DQ1034">
            <v>0</v>
          </cell>
          <cell r="DR1034">
            <v>0</v>
          </cell>
        </row>
        <row r="1035">
          <cell r="DO1035" t="str">
            <v/>
          </cell>
          <cell r="DP1035" t="str">
            <v/>
          </cell>
          <cell r="DQ1035">
            <v>0</v>
          </cell>
          <cell r="DR1035">
            <v>0</v>
          </cell>
        </row>
        <row r="1036">
          <cell r="DO1036" t="str">
            <v/>
          </cell>
          <cell r="DP1036" t="str">
            <v/>
          </cell>
          <cell r="DQ1036">
            <v>0</v>
          </cell>
          <cell r="DR1036">
            <v>0</v>
          </cell>
        </row>
        <row r="1037">
          <cell r="DO1037" t="str">
            <v/>
          </cell>
          <cell r="DP1037" t="str">
            <v/>
          </cell>
          <cell r="DQ1037">
            <v>0</v>
          </cell>
          <cell r="DR1037">
            <v>0</v>
          </cell>
        </row>
        <row r="1038">
          <cell r="DO1038" t="str">
            <v/>
          </cell>
          <cell r="DP1038" t="str">
            <v/>
          </cell>
          <cell r="DQ1038">
            <v>0</v>
          </cell>
          <cell r="DR1038">
            <v>0</v>
          </cell>
        </row>
        <row r="1039">
          <cell r="DO1039" t="str">
            <v/>
          </cell>
          <cell r="DP1039" t="str">
            <v/>
          </cell>
          <cell r="DQ1039">
            <v>0</v>
          </cell>
          <cell r="DR1039">
            <v>0</v>
          </cell>
        </row>
        <row r="1040">
          <cell r="DO1040" t="str">
            <v/>
          </cell>
          <cell r="DP1040" t="str">
            <v/>
          </cell>
          <cell r="DQ1040">
            <v>0</v>
          </cell>
          <cell r="DR1040">
            <v>0</v>
          </cell>
        </row>
        <row r="1041">
          <cell r="DO1041" t="str">
            <v/>
          </cell>
          <cell r="DP1041" t="str">
            <v/>
          </cell>
          <cell r="DQ1041">
            <v>0</v>
          </cell>
          <cell r="DR1041">
            <v>0</v>
          </cell>
        </row>
        <row r="1042">
          <cell r="DO1042" t="str">
            <v/>
          </cell>
          <cell r="DP1042" t="str">
            <v/>
          </cell>
          <cell r="DQ1042">
            <v>0</v>
          </cell>
          <cell r="DR1042">
            <v>0</v>
          </cell>
        </row>
        <row r="1043">
          <cell r="DO1043" t="str">
            <v/>
          </cell>
          <cell r="DP1043" t="str">
            <v/>
          </cell>
          <cell r="DQ1043">
            <v>0</v>
          </cell>
          <cell r="DR1043">
            <v>0</v>
          </cell>
        </row>
        <row r="1044">
          <cell r="DO1044" t="str">
            <v/>
          </cell>
          <cell r="DP1044" t="str">
            <v/>
          </cell>
          <cell r="DQ1044">
            <v>0</v>
          </cell>
          <cell r="DR1044">
            <v>0</v>
          </cell>
        </row>
        <row r="1045">
          <cell r="DO1045" t="str">
            <v/>
          </cell>
          <cell r="DP1045" t="str">
            <v/>
          </cell>
          <cell r="DQ1045">
            <v>0</v>
          </cell>
          <cell r="DR1045">
            <v>0</v>
          </cell>
        </row>
        <row r="1046">
          <cell r="DO1046" t="str">
            <v/>
          </cell>
          <cell r="DP1046" t="str">
            <v/>
          </cell>
          <cell r="DQ1046">
            <v>0</v>
          </cell>
          <cell r="DR1046">
            <v>0</v>
          </cell>
        </row>
        <row r="1047">
          <cell r="DO1047" t="str">
            <v/>
          </cell>
          <cell r="DP1047" t="str">
            <v/>
          </cell>
          <cell r="DQ1047">
            <v>0</v>
          </cell>
          <cell r="DR1047">
            <v>0</v>
          </cell>
        </row>
        <row r="1048">
          <cell r="DO1048" t="str">
            <v/>
          </cell>
          <cell r="DP1048" t="str">
            <v/>
          </cell>
          <cell r="DQ1048">
            <v>0</v>
          </cell>
          <cell r="DR1048">
            <v>0</v>
          </cell>
        </row>
        <row r="1049">
          <cell r="DO1049" t="str">
            <v/>
          </cell>
          <cell r="DP1049" t="str">
            <v/>
          </cell>
          <cell r="DQ1049">
            <v>0</v>
          </cell>
          <cell r="DR1049">
            <v>0</v>
          </cell>
        </row>
        <row r="1050">
          <cell r="DO1050" t="str">
            <v/>
          </cell>
          <cell r="DP1050" t="str">
            <v/>
          </cell>
          <cell r="DQ1050">
            <v>0</v>
          </cell>
          <cell r="DR1050">
            <v>0</v>
          </cell>
        </row>
        <row r="1051">
          <cell r="DO1051" t="str">
            <v/>
          </cell>
          <cell r="DP1051" t="str">
            <v/>
          </cell>
          <cell r="DQ1051">
            <v>0</v>
          </cell>
          <cell r="DR1051">
            <v>0</v>
          </cell>
        </row>
        <row r="1052">
          <cell r="DO1052" t="str">
            <v/>
          </cell>
          <cell r="DP1052" t="str">
            <v/>
          </cell>
          <cell r="DQ1052">
            <v>0</v>
          </cell>
          <cell r="DR1052">
            <v>0</v>
          </cell>
        </row>
        <row r="1053">
          <cell r="DO1053" t="str">
            <v/>
          </cell>
          <cell r="DP1053" t="str">
            <v/>
          </cell>
          <cell r="DQ1053">
            <v>0</v>
          </cell>
          <cell r="DR1053">
            <v>0</v>
          </cell>
        </row>
        <row r="1054">
          <cell r="DO1054" t="str">
            <v/>
          </cell>
          <cell r="DP1054" t="str">
            <v/>
          </cell>
          <cell r="DQ1054">
            <v>0</v>
          </cell>
          <cell r="DR1054">
            <v>0</v>
          </cell>
        </row>
        <row r="1055">
          <cell r="DO1055" t="str">
            <v/>
          </cell>
          <cell r="DP1055" t="str">
            <v/>
          </cell>
          <cell r="DQ1055">
            <v>0</v>
          </cell>
          <cell r="DR1055">
            <v>0</v>
          </cell>
        </row>
        <row r="1056">
          <cell r="DO1056" t="str">
            <v/>
          </cell>
          <cell r="DP1056" t="str">
            <v/>
          </cell>
          <cell r="DQ1056">
            <v>0</v>
          </cell>
          <cell r="DR1056">
            <v>0</v>
          </cell>
        </row>
        <row r="1057">
          <cell r="DO1057" t="str">
            <v/>
          </cell>
          <cell r="DP1057" t="str">
            <v/>
          </cell>
          <cell r="DQ1057">
            <v>0</v>
          </cell>
          <cell r="DR1057">
            <v>0</v>
          </cell>
        </row>
        <row r="1058">
          <cell r="DO1058" t="str">
            <v/>
          </cell>
          <cell r="DP1058" t="str">
            <v/>
          </cell>
          <cell r="DQ1058">
            <v>0</v>
          </cell>
          <cell r="DR1058">
            <v>0</v>
          </cell>
        </row>
        <row r="1059">
          <cell r="DO1059" t="str">
            <v/>
          </cell>
          <cell r="DP1059" t="str">
            <v/>
          </cell>
          <cell r="DQ1059">
            <v>0</v>
          </cell>
          <cell r="DR1059">
            <v>0</v>
          </cell>
        </row>
        <row r="1060">
          <cell r="DO1060" t="str">
            <v/>
          </cell>
          <cell r="DP1060" t="str">
            <v/>
          </cell>
          <cell r="DQ1060">
            <v>0</v>
          </cell>
          <cell r="DR1060">
            <v>0</v>
          </cell>
        </row>
        <row r="1061">
          <cell r="DO1061" t="str">
            <v/>
          </cell>
          <cell r="DP1061" t="str">
            <v/>
          </cell>
          <cell r="DQ1061">
            <v>0</v>
          </cell>
          <cell r="DR1061">
            <v>0</v>
          </cell>
        </row>
        <row r="1062">
          <cell r="DO1062" t="str">
            <v/>
          </cell>
          <cell r="DP1062" t="str">
            <v/>
          </cell>
          <cell r="DQ1062">
            <v>0</v>
          </cell>
          <cell r="DR1062">
            <v>0</v>
          </cell>
        </row>
        <row r="1063">
          <cell r="DO1063" t="str">
            <v/>
          </cell>
          <cell r="DP1063" t="str">
            <v/>
          </cell>
          <cell r="DQ1063">
            <v>0</v>
          </cell>
          <cell r="DR1063">
            <v>0</v>
          </cell>
        </row>
        <row r="1064">
          <cell r="DO1064" t="str">
            <v/>
          </cell>
          <cell r="DP1064" t="str">
            <v/>
          </cell>
          <cell r="DQ1064">
            <v>0</v>
          </cell>
          <cell r="DR1064">
            <v>0</v>
          </cell>
        </row>
        <row r="1065">
          <cell r="DO1065" t="str">
            <v/>
          </cell>
          <cell r="DP1065" t="str">
            <v/>
          </cell>
          <cell r="DQ1065">
            <v>0</v>
          </cell>
          <cell r="DR1065">
            <v>0</v>
          </cell>
        </row>
        <row r="1066">
          <cell r="DO1066" t="str">
            <v/>
          </cell>
          <cell r="DP1066" t="str">
            <v/>
          </cell>
          <cell r="DQ1066">
            <v>0</v>
          </cell>
          <cell r="DR1066">
            <v>0</v>
          </cell>
        </row>
        <row r="1067">
          <cell r="DO1067" t="str">
            <v/>
          </cell>
          <cell r="DP1067" t="str">
            <v/>
          </cell>
          <cell r="DQ1067">
            <v>0</v>
          </cell>
          <cell r="DR1067">
            <v>0</v>
          </cell>
        </row>
        <row r="1068">
          <cell r="DO1068" t="str">
            <v/>
          </cell>
          <cell r="DP1068" t="str">
            <v/>
          </cell>
          <cell r="DQ1068">
            <v>0</v>
          </cell>
          <cell r="DR1068">
            <v>0</v>
          </cell>
        </row>
        <row r="1069">
          <cell r="DO1069" t="str">
            <v/>
          </cell>
          <cell r="DP1069" t="str">
            <v/>
          </cell>
          <cell r="DQ1069">
            <v>0</v>
          </cell>
          <cell r="DR1069">
            <v>0</v>
          </cell>
        </row>
        <row r="1070">
          <cell r="DO1070" t="str">
            <v/>
          </cell>
          <cell r="DP1070" t="str">
            <v/>
          </cell>
          <cell r="DQ1070">
            <v>0</v>
          </cell>
          <cell r="DR1070">
            <v>0</v>
          </cell>
        </row>
        <row r="1071">
          <cell r="DO1071" t="str">
            <v/>
          </cell>
          <cell r="DP1071" t="str">
            <v/>
          </cell>
          <cell r="DQ1071">
            <v>0</v>
          </cell>
          <cell r="DR1071">
            <v>0</v>
          </cell>
        </row>
        <row r="1072">
          <cell r="DO1072" t="str">
            <v/>
          </cell>
          <cell r="DP1072" t="str">
            <v/>
          </cell>
          <cell r="DQ1072">
            <v>0</v>
          </cell>
          <cell r="DR1072">
            <v>0</v>
          </cell>
        </row>
        <row r="1073">
          <cell r="DO1073" t="str">
            <v/>
          </cell>
          <cell r="DP1073" t="str">
            <v/>
          </cell>
          <cell r="DQ1073">
            <v>0</v>
          </cell>
          <cell r="DR1073">
            <v>0</v>
          </cell>
        </row>
        <row r="1074">
          <cell r="DO1074" t="str">
            <v/>
          </cell>
          <cell r="DP1074" t="str">
            <v/>
          </cell>
          <cell r="DQ1074">
            <v>0</v>
          </cell>
          <cell r="DR1074">
            <v>0</v>
          </cell>
        </row>
        <row r="1075">
          <cell r="DO1075" t="str">
            <v/>
          </cell>
          <cell r="DP1075" t="str">
            <v/>
          </cell>
          <cell r="DQ1075">
            <v>0</v>
          </cell>
          <cell r="DR1075">
            <v>0</v>
          </cell>
        </row>
        <row r="1076">
          <cell r="DO1076" t="str">
            <v/>
          </cell>
          <cell r="DP1076" t="str">
            <v/>
          </cell>
          <cell r="DQ1076">
            <v>0</v>
          </cell>
          <cell r="DR1076">
            <v>0</v>
          </cell>
        </row>
        <row r="1077">
          <cell r="DO1077" t="str">
            <v/>
          </cell>
          <cell r="DP1077" t="str">
            <v/>
          </cell>
          <cell r="DQ1077">
            <v>0</v>
          </cell>
          <cell r="DR1077">
            <v>0</v>
          </cell>
        </row>
        <row r="1078">
          <cell r="DO1078" t="str">
            <v/>
          </cell>
          <cell r="DP1078" t="str">
            <v/>
          </cell>
          <cell r="DQ1078">
            <v>0</v>
          </cell>
          <cell r="DR1078">
            <v>0</v>
          </cell>
        </row>
        <row r="1079">
          <cell r="DO1079" t="str">
            <v/>
          </cell>
          <cell r="DP1079" t="str">
            <v/>
          </cell>
          <cell r="DQ1079">
            <v>0</v>
          </cell>
          <cell r="DR1079">
            <v>0</v>
          </cell>
        </row>
        <row r="1080">
          <cell r="DO1080" t="str">
            <v/>
          </cell>
          <cell r="DP1080" t="str">
            <v/>
          </cell>
          <cell r="DQ1080">
            <v>0</v>
          </cell>
          <cell r="DR1080">
            <v>0</v>
          </cell>
        </row>
        <row r="1081">
          <cell r="DO1081" t="str">
            <v/>
          </cell>
          <cell r="DP1081" t="str">
            <v/>
          </cell>
          <cell r="DQ1081">
            <v>0</v>
          </cell>
          <cell r="DR1081">
            <v>0</v>
          </cell>
        </row>
        <row r="1082">
          <cell r="DO1082" t="str">
            <v/>
          </cell>
          <cell r="DP1082" t="str">
            <v/>
          </cell>
          <cell r="DQ1082">
            <v>0</v>
          </cell>
          <cell r="DR1082">
            <v>0</v>
          </cell>
        </row>
        <row r="1083">
          <cell r="DO1083" t="str">
            <v/>
          </cell>
          <cell r="DP1083" t="str">
            <v/>
          </cell>
          <cell r="DQ1083">
            <v>0</v>
          </cell>
          <cell r="DR1083">
            <v>0</v>
          </cell>
        </row>
        <row r="1084">
          <cell r="DO1084" t="str">
            <v/>
          </cell>
          <cell r="DP1084" t="str">
            <v/>
          </cell>
          <cell r="DQ1084">
            <v>0</v>
          </cell>
          <cell r="DR1084">
            <v>0</v>
          </cell>
        </row>
        <row r="1085">
          <cell r="DO1085" t="str">
            <v/>
          </cell>
          <cell r="DP1085" t="str">
            <v/>
          </cell>
          <cell r="DQ1085">
            <v>0</v>
          </cell>
          <cell r="DR1085">
            <v>0</v>
          </cell>
        </row>
        <row r="1086">
          <cell r="DO1086" t="str">
            <v/>
          </cell>
          <cell r="DP1086" t="str">
            <v/>
          </cell>
          <cell r="DQ1086">
            <v>0</v>
          </cell>
          <cell r="DR1086">
            <v>0</v>
          </cell>
        </row>
        <row r="1087">
          <cell r="DO1087" t="str">
            <v/>
          </cell>
          <cell r="DP1087" t="str">
            <v/>
          </cell>
          <cell r="DQ1087">
            <v>0</v>
          </cell>
          <cell r="DR1087">
            <v>0</v>
          </cell>
        </row>
        <row r="1088">
          <cell r="DO1088" t="str">
            <v/>
          </cell>
          <cell r="DP1088" t="str">
            <v/>
          </cell>
          <cell r="DQ1088">
            <v>0</v>
          </cell>
          <cell r="DR1088">
            <v>0</v>
          </cell>
        </row>
        <row r="1089">
          <cell r="DO1089" t="str">
            <v/>
          </cell>
          <cell r="DP1089" t="str">
            <v/>
          </cell>
          <cell r="DQ1089">
            <v>0</v>
          </cell>
          <cell r="DR1089">
            <v>0</v>
          </cell>
        </row>
        <row r="1090">
          <cell r="DO1090" t="str">
            <v/>
          </cell>
          <cell r="DP1090" t="str">
            <v/>
          </cell>
          <cell r="DQ1090">
            <v>0</v>
          </cell>
          <cell r="DR1090">
            <v>0</v>
          </cell>
        </row>
        <row r="1091">
          <cell r="DO1091" t="str">
            <v/>
          </cell>
          <cell r="DP1091" t="str">
            <v/>
          </cell>
          <cell r="DQ1091">
            <v>0</v>
          </cell>
          <cell r="DR1091">
            <v>0</v>
          </cell>
        </row>
        <row r="1092">
          <cell r="DO1092" t="str">
            <v/>
          </cell>
          <cell r="DP1092" t="str">
            <v/>
          </cell>
          <cell r="DQ1092">
            <v>0</v>
          </cell>
          <cell r="DR1092">
            <v>0</v>
          </cell>
        </row>
        <row r="1093">
          <cell r="DO1093" t="str">
            <v/>
          </cell>
          <cell r="DP1093" t="str">
            <v/>
          </cell>
          <cell r="DQ1093">
            <v>0</v>
          </cell>
          <cell r="DR1093">
            <v>0</v>
          </cell>
        </row>
        <row r="1094">
          <cell r="DO1094" t="str">
            <v/>
          </cell>
          <cell r="DP1094" t="str">
            <v/>
          </cell>
          <cell r="DQ1094">
            <v>0</v>
          </cell>
          <cell r="DR1094">
            <v>0</v>
          </cell>
        </row>
        <row r="1095">
          <cell r="DO1095" t="str">
            <v/>
          </cell>
          <cell r="DP1095" t="str">
            <v/>
          </cell>
          <cell r="DQ1095">
            <v>0</v>
          </cell>
          <cell r="DR1095">
            <v>0</v>
          </cell>
        </row>
        <row r="1096">
          <cell r="DO1096" t="str">
            <v/>
          </cell>
          <cell r="DP1096" t="str">
            <v/>
          </cell>
          <cell r="DQ1096">
            <v>0</v>
          </cell>
          <cell r="DR1096">
            <v>0</v>
          </cell>
        </row>
        <row r="1097">
          <cell r="DO1097" t="str">
            <v/>
          </cell>
          <cell r="DP1097" t="str">
            <v/>
          </cell>
          <cell r="DQ1097">
            <v>0</v>
          </cell>
          <cell r="DR1097">
            <v>0</v>
          </cell>
        </row>
        <row r="1098">
          <cell r="DO1098" t="str">
            <v/>
          </cell>
          <cell r="DP1098" t="str">
            <v/>
          </cell>
          <cell r="DQ1098">
            <v>0</v>
          </cell>
          <cell r="DR1098">
            <v>0</v>
          </cell>
        </row>
        <row r="1099">
          <cell r="DO1099" t="str">
            <v/>
          </cell>
          <cell r="DP1099" t="str">
            <v/>
          </cell>
          <cell r="DQ1099">
            <v>0</v>
          </cell>
          <cell r="DR1099">
            <v>0</v>
          </cell>
        </row>
        <row r="1100">
          <cell r="DO1100" t="str">
            <v/>
          </cell>
          <cell r="DP1100" t="str">
            <v/>
          </cell>
          <cell r="DQ1100">
            <v>0</v>
          </cell>
          <cell r="DR1100">
            <v>0</v>
          </cell>
        </row>
        <row r="1101">
          <cell r="DO1101" t="str">
            <v/>
          </cell>
          <cell r="DP1101" t="str">
            <v/>
          </cell>
          <cell r="DQ1101">
            <v>0</v>
          </cell>
          <cell r="DR1101">
            <v>0</v>
          </cell>
        </row>
        <row r="1102">
          <cell r="DO1102" t="str">
            <v/>
          </cell>
          <cell r="DP1102" t="str">
            <v/>
          </cell>
          <cell r="DQ1102">
            <v>0</v>
          </cell>
          <cell r="DR1102">
            <v>0</v>
          </cell>
        </row>
        <row r="1103">
          <cell r="DO1103" t="str">
            <v/>
          </cell>
          <cell r="DP1103" t="str">
            <v/>
          </cell>
          <cell r="DQ1103">
            <v>0</v>
          </cell>
          <cell r="DR1103">
            <v>0</v>
          </cell>
        </row>
        <row r="1104">
          <cell r="DO1104" t="str">
            <v/>
          </cell>
          <cell r="DP1104" t="str">
            <v/>
          </cell>
          <cell r="DQ1104">
            <v>0</v>
          </cell>
          <cell r="DR1104">
            <v>0</v>
          </cell>
        </row>
        <row r="1105">
          <cell r="DO1105" t="str">
            <v/>
          </cell>
          <cell r="DP1105" t="str">
            <v/>
          </cell>
          <cell r="DQ1105">
            <v>0</v>
          </cell>
          <cell r="DR1105">
            <v>0</v>
          </cell>
        </row>
        <row r="1106">
          <cell r="DO1106" t="str">
            <v/>
          </cell>
          <cell r="DP1106" t="str">
            <v/>
          </cell>
          <cell r="DQ1106">
            <v>0</v>
          </cell>
          <cell r="DR1106">
            <v>0</v>
          </cell>
        </row>
        <row r="1107">
          <cell r="DO1107" t="str">
            <v/>
          </cell>
          <cell r="DP1107" t="str">
            <v/>
          </cell>
          <cell r="DQ1107">
            <v>0</v>
          </cell>
          <cell r="DR1107">
            <v>0</v>
          </cell>
        </row>
        <row r="1108">
          <cell r="DO1108" t="str">
            <v/>
          </cell>
          <cell r="DP1108" t="str">
            <v/>
          </cell>
          <cell r="DQ1108">
            <v>0</v>
          </cell>
          <cell r="DR1108">
            <v>0</v>
          </cell>
        </row>
        <row r="1109">
          <cell r="DO1109" t="str">
            <v/>
          </cell>
          <cell r="DP1109" t="str">
            <v/>
          </cell>
          <cell r="DQ1109">
            <v>0</v>
          </cell>
          <cell r="DR1109">
            <v>0</v>
          </cell>
        </row>
        <row r="1110">
          <cell r="DO1110" t="str">
            <v/>
          </cell>
          <cell r="DP1110" t="str">
            <v/>
          </cell>
          <cell r="DQ1110">
            <v>0</v>
          </cell>
          <cell r="DR1110">
            <v>0</v>
          </cell>
        </row>
        <row r="1111">
          <cell r="DO1111" t="str">
            <v/>
          </cell>
          <cell r="DP1111" t="str">
            <v/>
          </cell>
          <cell r="DQ1111">
            <v>0</v>
          </cell>
          <cell r="DR1111">
            <v>0</v>
          </cell>
        </row>
        <row r="1112">
          <cell r="DO1112" t="str">
            <v/>
          </cell>
          <cell r="DP1112" t="str">
            <v/>
          </cell>
          <cell r="DQ1112">
            <v>0</v>
          </cell>
          <cell r="DR1112">
            <v>0</v>
          </cell>
        </row>
        <row r="1113">
          <cell r="DO1113" t="str">
            <v/>
          </cell>
          <cell r="DP1113" t="str">
            <v/>
          </cell>
          <cell r="DQ1113">
            <v>0</v>
          </cell>
          <cell r="DR1113">
            <v>0</v>
          </cell>
        </row>
        <row r="1114">
          <cell r="DO1114" t="str">
            <v/>
          </cell>
          <cell r="DP1114" t="str">
            <v/>
          </cell>
          <cell r="DQ1114">
            <v>0</v>
          </cell>
          <cell r="DR1114">
            <v>0</v>
          </cell>
        </row>
        <row r="1115">
          <cell r="DO1115" t="str">
            <v/>
          </cell>
          <cell r="DP1115" t="str">
            <v/>
          </cell>
          <cell r="DQ1115">
            <v>0</v>
          </cell>
          <cell r="DR1115">
            <v>0</v>
          </cell>
        </row>
        <row r="1116">
          <cell r="DO1116" t="str">
            <v/>
          </cell>
          <cell r="DP1116" t="str">
            <v/>
          </cell>
          <cell r="DQ1116">
            <v>0</v>
          </cell>
          <cell r="DR1116">
            <v>0</v>
          </cell>
        </row>
        <row r="1117">
          <cell r="DO1117" t="str">
            <v/>
          </cell>
          <cell r="DP1117" t="str">
            <v/>
          </cell>
          <cell r="DQ1117">
            <v>0</v>
          </cell>
          <cell r="DR1117">
            <v>0</v>
          </cell>
        </row>
        <row r="1118">
          <cell r="DO1118" t="str">
            <v/>
          </cell>
          <cell r="DP1118" t="str">
            <v/>
          </cell>
          <cell r="DQ1118">
            <v>0</v>
          </cell>
          <cell r="DR1118">
            <v>0</v>
          </cell>
        </row>
        <row r="1119">
          <cell r="DO1119" t="str">
            <v/>
          </cell>
          <cell r="DP1119" t="str">
            <v/>
          </cell>
          <cell r="DQ1119">
            <v>0</v>
          </cell>
          <cell r="DR1119">
            <v>0</v>
          </cell>
        </row>
        <row r="1120">
          <cell r="DO1120" t="str">
            <v/>
          </cell>
          <cell r="DP1120" t="str">
            <v/>
          </cell>
          <cell r="DQ1120">
            <v>0</v>
          </cell>
          <cell r="DR1120">
            <v>0</v>
          </cell>
        </row>
        <row r="1121">
          <cell r="DO1121" t="str">
            <v/>
          </cell>
          <cell r="DP1121" t="str">
            <v/>
          </cell>
          <cell r="DQ1121">
            <v>0</v>
          </cell>
          <cell r="DR1121">
            <v>0</v>
          </cell>
        </row>
        <row r="1122">
          <cell r="DO1122" t="str">
            <v/>
          </cell>
          <cell r="DP1122" t="str">
            <v/>
          </cell>
          <cell r="DQ1122">
            <v>0</v>
          </cell>
          <cell r="DR1122">
            <v>0</v>
          </cell>
        </row>
        <row r="1123">
          <cell r="DO1123" t="str">
            <v/>
          </cell>
          <cell r="DP1123" t="str">
            <v/>
          </cell>
          <cell r="DQ1123">
            <v>0</v>
          </cell>
          <cell r="DR1123">
            <v>0</v>
          </cell>
        </row>
        <row r="1124">
          <cell r="DO1124" t="str">
            <v/>
          </cell>
          <cell r="DP1124" t="str">
            <v/>
          </cell>
          <cell r="DQ1124">
            <v>0</v>
          </cell>
          <cell r="DR1124">
            <v>0</v>
          </cell>
        </row>
        <row r="1125">
          <cell r="DO1125" t="str">
            <v/>
          </cell>
          <cell r="DP1125" t="str">
            <v/>
          </cell>
          <cell r="DQ1125">
            <v>0</v>
          </cell>
          <cell r="DR1125">
            <v>0</v>
          </cell>
        </row>
        <row r="1126">
          <cell r="DO1126" t="str">
            <v/>
          </cell>
          <cell r="DP1126" t="str">
            <v/>
          </cell>
          <cell r="DQ1126">
            <v>0</v>
          </cell>
          <cell r="DR1126">
            <v>0</v>
          </cell>
        </row>
        <row r="1127">
          <cell r="DO1127" t="str">
            <v/>
          </cell>
          <cell r="DP1127" t="str">
            <v/>
          </cell>
          <cell r="DQ1127">
            <v>0</v>
          </cell>
          <cell r="DR1127">
            <v>0</v>
          </cell>
        </row>
        <row r="1128">
          <cell r="DO1128" t="str">
            <v/>
          </cell>
          <cell r="DP1128" t="str">
            <v/>
          </cell>
          <cell r="DQ1128">
            <v>0</v>
          </cell>
          <cell r="DR1128">
            <v>0</v>
          </cell>
        </row>
        <row r="1129">
          <cell r="DO1129" t="str">
            <v/>
          </cell>
          <cell r="DP1129" t="str">
            <v/>
          </cell>
          <cell r="DQ1129">
            <v>0</v>
          </cell>
          <cell r="DR1129">
            <v>0</v>
          </cell>
        </row>
        <row r="1130">
          <cell r="DO1130" t="str">
            <v/>
          </cell>
          <cell r="DP1130" t="str">
            <v/>
          </cell>
          <cell r="DQ1130">
            <v>0</v>
          </cell>
          <cell r="DR1130">
            <v>0</v>
          </cell>
        </row>
        <row r="1131">
          <cell r="DO1131" t="str">
            <v/>
          </cell>
          <cell r="DP1131" t="str">
            <v/>
          </cell>
          <cell r="DQ1131">
            <v>0</v>
          </cell>
          <cell r="DR1131">
            <v>0</v>
          </cell>
        </row>
        <row r="1132">
          <cell r="DO1132" t="str">
            <v/>
          </cell>
          <cell r="DP1132" t="str">
            <v/>
          </cell>
          <cell r="DQ1132">
            <v>0</v>
          </cell>
          <cell r="DR1132">
            <v>0</v>
          </cell>
        </row>
        <row r="1133">
          <cell r="DO1133" t="str">
            <v/>
          </cell>
          <cell r="DP1133" t="str">
            <v/>
          </cell>
          <cell r="DQ1133">
            <v>0</v>
          </cell>
          <cell r="DR1133">
            <v>0</v>
          </cell>
        </row>
        <row r="1134">
          <cell r="DO1134" t="str">
            <v/>
          </cell>
          <cell r="DP1134" t="str">
            <v/>
          </cell>
          <cell r="DQ1134">
            <v>0</v>
          </cell>
          <cell r="DR1134">
            <v>0</v>
          </cell>
        </row>
        <row r="1135">
          <cell r="DO1135" t="str">
            <v/>
          </cell>
          <cell r="DP1135" t="str">
            <v/>
          </cell>
          <cell r="DQ1135">
            <v>0</v>
          </cell>
          <cell r="DR1135">
            <v>0</v>
          </cell>
        </row>
        <row r="1136">
          <cell r="DO1136" t="str">
            <v/>
          </cell>
          <cell r="DP1136" t="str">
            <v/>
          </cell>
          <cell r="DQ1136">
            <v>0</v>
          </cell>
          <cell r="DR1136">
            <v>0</v>
          </cell>
        </row>
        <row r="1137">
          <cell r="DO1137" t="str">
            <v/>
          </cell>
          <cell r="DP1137" t="str">
            <v/>
          </cell>
          <cell r="DQ1137">
            <v>0</v>
          </cell>
          <cell r="DR1137">
            <v>0</v>
          </cell>
        </row>
        <row r="1138">
          <cell r="DO1138" t="str">
            <v/>
          </cell>
          <cell r="DP1138" t="str">
            <v/>
          </cell>
          <cell r="DQ1138">
            <v>0</v>
          </cell>
          <cell r="DR1138">
            <v>0</v>
          </cell>
        </row>
        <row r="1139">
          <cell r="DO1139" t="str">
            <v/>
          </cell>
          <cell r="DP1139" t="str">
            <v/>
          </cell>
          <cell r="DQ1139">
            <v>0</v>
          </cell>
          <cell r="DR1139">
            <v>0</v>
          </cell>
        </row>
        <row r="1140">
          <cell r="DO1140" t="str">
            <v/>
          </cell>
          <cell r="DP1140" t="str">
            <v/>
          </cell>
          <cell r="DQ1140">
            <v>0</v>
          </cell>
          <cell r="DR1140">
            <v>0</v>
          </cell>
        </row>
        <row r="1141">
          <cell r="DO1141" t="str">
            <v/>
          </cell>
          <cell r="DP1141" t="str">
            <v/>
          </cell>
          <cell r="DQ1141">
            <v>0</v>
          </cell>
          <cell r="DR1141">
            <v>0</v>
          </cell>
        </row>
        <row r="1142">
          <cell r="DO1142" t="str">
            <v/>
          </cell>
          <cell r="DP1142" t="str">
            <v/>
          </cell>
          <cell r="DQ1142">
            <v>0</v>
          </cell>
          <cell r="DR1142">
            <v>0</v>
          </cell>
        </row>
        <row r="1143">
          <cell r="DO1143" t="str">
            <v/>
          </cell>
          <cell r="DP1143" t="str">
            <v/>
          </cell>
          <cell r="DQ1143">
            <v>0</v>
          </cell>
          <cell r="DR1143">
            <v>0</v>
          </cell>
        </row>
        <row r="1144">
          <cell r="DO1144" t="str">
            <v/>
          </cell>
          <cell r="DP1144" t="str">
            <v/>
          </cell>
          <cell r="DQ1144">
            <v>0</v>
          </cell>
          <cell r="DR1144">
            <v>0</v>
          </cell>
        </row>
        <row r="1145">
          <cell r="DO1145" t="str">
            <v/>
          </cell>
          <cell r="DP1145" t="str">
            <v/>
          </cell>
          <cell r="DQ1145">
            <v>0</v>
          </cell>
          <cell r="DR1145">
            <v>0</v>
          </cell>
        </row>
        <row r="1146">
          <cell r="DO1146" t="str">
            <v/>
          </cell>
          <cell r="DP1146" t="str">
            <v/>
          </cell>
          <cell r="DQ1146">
            <v>0</v>
          </cell>
          <cell r="DR1146">
            <v>0</v>
          </cell>
        </row>
        <row r="1147">
          <cell r="DO1147" t="str">
            <v/>
          </cell>
          <cell r="DP1147" t="str">
            <v/>
          </cell>
          <cell r="DQ1147">
            <v>0</v>
          </cell>
          <cell r="DR1147">
            <v>0</v>
          </cell>
        </row>
        <row r="1148">
          <cell r="DO1148" t="str">
            <v/>
          </cell>
          <cell r="DP1148" t="str">
            <v/>
          </cell>
          <cell r="DQ1148">
            <v>0</v>
          </cell>
          <cell r="DR1148">
            <v>0</v>
          </cell>
        </row>
        <row r="1149">
          <cell r="DO1149" t="str">
            <v/>
          </cell>
          <cell r="DP1149" t="str">
            <v/>
          </cell>
          <cell r="DQ1149">
            <v>0</v>
          </cell>
          <cell r="DR1149">
            <v>0</v>
          </cell>
        </row>
        <row r="1150">
          <cell r="DO1150" t="str">
            <v/>
          </cell>
          <cell r="DP1150" t="str">
            <v/>
          </cell>
          <cell r="DQ1150">
            <v>0</v>
          </cell>
          <cell r="DR1150">
            <v>0</v>
          </cell>
        </row>
        <row r="1151">
          <cell r="DO1151" t="str">
            <v/>
          </cell>
          <cell r="DP1151" t="str">
            <v/>
          </cell>
          <cell r="DQ1151">
            <v>0</v>
          </cell>
          <cell r="DR1151">
            <v>0</v>
          </cell>
        </row>
        <row r="1152">
          <cell r="DO1152" t="str">
            <v/>
          </cell>
          <cell r="DP1152" t="str">
            <v/>
          </cell>
          <cell r="DQ1152">
            <v>0</v>
          </cell>
          <cell r="DR1152">
            <v>0</v>
          </cell>
        </row>
        <row r="1153">
          <cell r="DO1153" t="str">
            <v/>
          </cell>
          <cell r="DP1153" t="str">
            <v/>
          </cell>
          <cell r="DQ1153">
            <v>0</v>
          </cell>
          <cell r="DR1153">
            <v>0</v>
          </cell>
        </row>
        <row r="1154">
          <cell r="DO1154" t="str">
            <v/>
          </cell>
          <cell r="DP1154" t="str">
            <v/>
          </cell>
          <cell r="DQ1154">
            <v>0</v>
          </cell>
          <cell r="DR1154">
            <v>0</v>
          </cell>
        </row>
        <row r="1155">
          <cell r="DO1155" t="str">
            <v/>
          </cell>
          <cell r="DP1155" t="str">
            <v/>
          </cell>
          <cell r="DQ1155">
            <v>0</v>
          </cell>
          <cell r="DR1155">
            <v>0</v>
          </cell>
        </row>
        <row r="1156">
          <cell r="DO1156" t="str">
            <v/>
          </cell>
          <cell r="DP1156" t="str">
            <v/>
          </cell>
          <cell r="DQ1156">
            <v>0</v>
          </cell>
          <cell r="DR1156">
            <v>0</v>
          </cell>
        </row>
        <row r="1157">
          <cell r="DO1157" t="str">
            <v/>
          </cell>
          <cell r="DP1157" t="str">
            <v/>
          </cell>
          <cell r="DQ1157">
            <v>0</v>
          </cell>
          <cell r="DR1157">
            <v>0</v>
          </cell>
        </row>
        <row r="1158">
          <cell r="DO1158" t="str">
            <v/>
          </cell>
          <cell r="DP1158" t="str">
            <v/>
          </cell>
          <cell r="DQ1158">
            <v>0</v>
          </cell>
          <cell r="DR1158">
            <v>0</v>
          </cell>
        </row>
        <row r="1159">
          <cell r="DO1159" t="str">
            <v/>
          </cell>
          <cell r="DP1159" t="str">
            <v/>
          </cell>
          <cell r="DQ1159">
            <v>0</v>
          </cell>
          <cell r="DR1159">
            <v>0</v>
          </cell>
        </row>
        <row r="1160">
          <cell r="DO1160" t="str">
            <v/>
          </cell>
          <cell r="DP1160" t="str">
            <v/>
          </cell>
          <cell r="DQ1160">
            <v>0</v>
          </cell>
          <cell r="DR1160">
            <v>0</v>
          </cell>
        </row>
        <row r="1161">
          <cell r="DO1161" t="str">
            <v/>
          </cell>
          <cell r="DP1161" t="str">
            <v/>
          </cell>
          <cell r="DQ1161">
            <v>0</v>
          </cell>
          <cell r="DR1161">
            <v>0</v>
          </cell>
        </row>
        <row r="1162">
          <cell r="DO1162" t="str">
            <v/>
          </cell>
          <cell r="DP1162" t="str">
            <v/>
          </cell>
          <cell r="DQ1162">
            <v>0</v>
          </cell>
          <cell r="DR1162">
            <v>0</v>
          </cell>
        </row>
        <row r="1163">
          <cell r="DO1163" t="str">
            <v/>
          </cell>
          <cell r="DP1163" t="str">
            <v/>
          </cell>
          <cell r="DQ1163">
            <v>0</v>
          </cell>
          <cell r="DR1163">
            <v>0</v>
          </cell>
        </row>
        <row r="1164">
          <cell r="DO1164" t="str">
            <v/>
          </cell>
          <cell r="DP1164" t="str">
            <v/>
          </cell>
          <cell r="DQ1164">
            <v>0</v>
          </cell>
          <cell r="DR1164">
            <v>0</v>
          </cell>
        </row>
        <row r="1165">
          <cell r="DO1165" t="str">
            <v/>
          </cell>
          <cell r="DP1165" t="str">
            <v/>
          </cell>
          <cell r="DQ1165">
            <v>0</v>
          </cell>
          <cell r="DR1165">
            <v>0</v>
          </cell>
        </row>
        <row r="1166">
          <cell r="DO1166" t="str">
            <v/>
          </cell>
          <cell r="DP1166" t="str">
            <v/>
          </cell>
          <cell r="DQ1166">
            <v>0</v>
          </cell>
          <cell r="DR1166">
            <v>0</v>
          </cell>
        </row>
        <row r="1167">
          <cell r="DO1167" t="str">
            <v/>
          </cell>
          <cell r="DP1167" t="str">
            <v/>
          </cell>
          <cell r="DQ1167">
            <v>0</v>
          </cell>
          <cell r="DR1167">
            <v>0</v>
          </cell>
        </row>
        <row r="1168">
          <cell r="DO1168" t="str">
            <v/>
          </cell>
          <cell r="DP1168" t="str">
            <v/>
          </cell>
          <cell r="DQ1168">
            <v>0</v>
          </cell>
          <cell r="DR1168">
            <v>0</v>
          </cell>
        </row>
        <row r="1169">
          <cell r="DO1169" t="str">
            <v/>
          </cell>
          <cell r="DP1169" t="str">
            <v/>
          </cell>
          <cell r="DQ1169">
            <v>0</v>
          </cell>
          <cell r="DR1169">
            <v>0</v>
          </cell>
        </row>
        <row r="1170">
          <cell r="DO1170" t="str">
            <v/>
          </cell>
          <cell r="DP1170" t="str">
            <v/>
          </cell>
          <cell r="DQ1170">
            <v>0</v>
          </cell>
          <cell r="DR1170">
            <v>0</v>
          </cell>
        </row>
        <row r="1171">
          <cell r="DO1171" t="str">
            <v/>
          </cell>
          <cell r="DP1171" t="str">
            <v/>
          </cell>
          <cell r="DQ1171">
            <v>0</v>
          </cell>
          <cell r="DR1171">
            <v>0</v>
          </cell>
        </row>
        <row r="1172">
          <cell r="DO1172" t="str">
            <v/>
          </cell>
          <cell r="DP1172" t="str">
            <v/>
          </cell>
          <cell r="DQ1172">
            <v>0</v>
          </cell>
          <cell r="DR1172">
            <v>0</v>
          </cell>
        </row>
        <row r="1173">
          <cell r="DO1173" t="str">
            <v/>
          </cell>
          <cell r="DP1173" t="str">
            <v/>
          </cell>
          <cell r="DQ1173">
            <v>0</v>
          </cell>
          <cell r="DR1173">
            <v>0</v>
          </cell>
        </row>
        <row r="1174">
          <cell r="DO1174" t="str">
            <v/>
          </cell>
          <cell r="DP1174" t="str">
            <v/>
          </cell>
          <cell r="DQ1174">
            <v>0</v>
          </cell>
          <cell r="DR1174">
            <v>0</v>
          </cell>
        </row>
        <row r="1175">
          <cell r="DO1175" t="str">
            <v/>
          </cell>
          <cell r="DP1175" t="str">
            <v/>
          </cell>
          <cell r="DQ1175">
            <v>0</v>
          </cell>
          <cell r="DR1175">
            <v>0</v>
          </cell>
        </row>
        <row r="1176">
          <cell r="DO1176" t="str">
            <v/>
          </cell>
          <cell r="DP1176" t="str">
            <v/>
          </cell>
          <cell r="DQ1176">
            <v>0</v>
          </cell>
          <cell r="DR1176">
            <v>0</v>
          </cell>
        </row>
        <row r="1177">
          <cell r="DO1177" t="str">
            <v/>
          </cell>
          <cell r="DP1177" t="str">
            <v/>
          </cell>
          <cell r="DQ1177">
            <v>0</v>
          </cell>
          <cell r="DR1177">
            <v>0</v>
          </cell>
        </row>
        <row r="1178">
          <cell r="DO1178" t="str">
            <v/>
          </cell>
          <cell r="DP1178" t="str">
            <v/>
          </cell>
          <cell r="DQ1178">
            <v>0</v>
          </cell>
          <cell r="DR1178">
            <v>0</v>
          </cell>
        </row>
        <row r="1179">
          <cell r="DO1179" t="str">
            <v/>
          </cell>
          <cell r="DP1179" t="str">
            <v/>
          </cell>
          <cell r="DQ1179">
            <v>0</v>
          </cell>
          <cell r="DR1179">
            <v>0</v>
          </cell>
        </row>
        <row r="1180">
          <cell r="DO1180" t="str">
            <v/>
          </cell>
          <cell r="DP1180" t="str">
            <v/>
          </cell>
          <cell r="DQ1180">
            <v>0</v>
          </cell>
          <cell r="DR1180">
            <v>0</v>
          </cell>
        </row>
        <row r="1181">
          <cell r="DO1181" t="str">
            <v/>
          </cell>
          <cell r="DP1181" t="str">
            <v/>
          </cell>
          <cell r="DQ1181">
            <v>0</v>
          </cell>
          <cell r="DR1181">
            <v>0</v>
          </cell>
        </row>
        <row r="1182">
          <cell r="DO1182" t="str">
            <v/>
          </cell>
          <cell r="DP1182" t="str">
            <v/>
          </cell>
          <cell r="DQ1182">
            <v>0</v>
          </cell>
          <cell r="DR1182">
            <v>0</v>
          </cell>
        </row>
        <row r="1183">
          <cell r="DO1183" t="str">
            <v/>
          </cell>
          <cell r="DP1183" t="str">
            <v/>
          </cell>
          <cell r="DQ1183">
            <v>0</v>
          </cell>
          <cell r="DR1183">
            <v>0</v>
          </cell>
        </row>
        <row r="1184">
          <cell r="DO1184" t="str">
            <v/>
          </cell>
          <cell r="DP1184" t="str">
            <v/>
          </cell>
          <cell r="DQ1184">
            <v>0</v>
          </cell>
          <cell r="DR1184">
            <v>0</v>
          </cell>
        </row>
        <row r="1185">
          <cell r="DO1185" t="str">
            <v/>
          </cell>
          <cell r="DP1185" t="str">
            <v/>
          </cell>
          <cell r="DQ1185">
            <v>0</v>
          </cell>
          <cell r="DR1185">
            <v>0</v>
          </cell>
        </row>
        <row r="1186">
          <cell r="DO1186" t="str">
            <v/>
          </cell>
          <cell r="DP1186" t="str">
            <v/>
          </cell>
          <cell r="DQ1186">
            <v>0</v>
          </cell>
          <cell r="DR1186">
            <v>0</v>
          </cell>
        </row>
        <row r="1187">
          <cell r="DO1187" t="str">
            <v/>
          </cell>
          <cell r="DP1187" t="str">
            <v/>
          </cell>
          <cell r="DQ1187">
            <v>0</v>
          </cell>
          <cell r="DR1187">
            <v>0</v>
          </cell>
        </row>
        <row r="1188">
          <cell r="DO1188" t="str">
            <v/>
          </cell>
          <cell r="DP1188" t="str">
            <v/>
          </cell>
          <cell r="DQ1188">
            <v>0</v>
          </cell>
          <cell r="DR1188">
            <v>0</v>
          </cell>
        </row>
        <row r="1189">
          <cell r="DO1189" t="str">
            <v/>
          </cell>
          <cell r="DP1189" t="str">
            <v/>
          </cell>
          <cell r="DQ1189">
            <v>0</v>
          </cell>
          <cell r="DR1189">
            <v>0</v>
          </cell>
        </row>
        <row r="1190">
          <cell r="DO1190" t="str">
            <v/>
          </cell>
          <cell r="DP1190" t="str">
            <v/>
          </cell>
          <cell r="DQ1190">
            <v>0</v>
          </cell>
          <cell r="DR1190">
            <v>0</v>
          </cell>
        </row>
        <row r="1191">
          <cell r="DO1191" t="str">
            <v/>
          </cell>
          <cell r="DP1191" t="str">
            <v/>
          </cell>
          <cell r="DQ1191">
            <v>0</v>
          </cell>
          <cell r="DR1191">
            <v>0</v>
          </cell>
        </row>
        <row r="1192">
          <cell r="DO1192" t="str">
            <v/>
          </cell>
          <cell r="DP1192" t="str">
            <v/>
          </cell>
          <cell r="DQ1192">
            <v>0</v>
          </cell>
          <cell r="DR1192">
            <v>0</v>
          </cell>
        </row>
        <row r="1193">
          <cell r="DO1193" t="str">
            <v/>
          </cell>
          <cell r="DP1193" t="str">
            <v/>
          </cell>
          <cell r="DQ1193">
            <v>0</v>
          </cell>
          <cell r="DR1193">
            <v>0</v>
          </cell>
        </row>
        <row r="1194">
          <cell r="DO1194" t="str">
            <v/>
          </cell>
          <cell r="DP1194" t="str">
            <v/>
          </cell>
          <cell r="DQ1194">
            <v>0</v>
          </cell>
          <cell r="DR1194">
            <v>0</v>
          </cell>
        </row>
        <row r="1195">
          <cell r="DO1195" t="str">
            <v/>
          </cell>
          <cell r="DP1195" t="str">
            <v/>
          </cell>
          <cell r="DQ1195">
            <v>0</v>
          </cell>
          <cell r="DR1195">
            <v>0</v>
          </cell>
        </row>
        <row r="1196">
          <cell r="DO1196" t="str">
            <v/>
          </cell>
          <cell r="DP1196" t="str">
            <v/>
          </cell>
          <cell r="DQ1196">
            <v>0</v>
          </cell>
          <cell r="DR1196">
            <v>0</v>
          </cell>
        </row>
        <row r="1197">
          <cell r="DO1197" t="str">
            <v/>
          </cell>
          <cell r="DP1197" t="str">
            <v/>
          </cell>
          <cell r="DQ1197">
            <v>0</v>
          </cell>
          <cell r="DR1197">
            <v>0</v>
          </cell>
        </row>
        <row r="1198">
          <cell r="DO1198" t="str">
            <v/>
          </cell>
          <cell r="DP1198" t="str">
            <v/>
          </cell>
          <cell r="DQ1198">
            <v>0</v>
          </cell>
          <cell r="DR1198">
            <v>0</v>
          </cell>
        </row>
        <row r="1199">
          <cell r="DO1199" t="str">
            <v/>
          </cell>
          <cell r="DP1199" t="str">
            <v/>
          </cell>
          <cell r="DQ1199">
            <v>0</v>
          </cell>
          <cell r="DR1199">
            <v>0</v>
          </cell>
        </row>
        <row r="1200">
          <cell r="DO1200" t="str">
            <v/>
          </cell>
          <cell r="DP1200" t="str">
            <v/>
          </cell>
          <cell r="DQ1200">
            <v>0</v>
          </cell>
          <cell r="DR1200">
            <v>0</v>
          </cell>
        </row>
        <row r="1201">
          <cell r="DO1201" t="str">
            <v/>
          </cell>
          <cell r="DP1201" t="str">
            <v/>
          </cell>
          <cell r="DQ1201">
            <v>0</v>
          </cell>
          <cell r="DR1201">
            <v>0</v>
          </cell>
        </row>
        <row r="1202">
          <cell r="DO1202" t="str">
            <v/>
          </cell>
          <cell r="DP1202" t="str">
            <v/>
          </cell>
          <cell r="DQ1202">
            <v>0</v>
          </cell>
          <cell r="DR1202">
            <v>0</v>
          </cell>
        </row>
        <row r="1203">
          <cell r="DO1203" t="str">
            <v/>
          </cell>
          <cell r="DP1203" t="str">
            <v/>
          </cell>
          <cell r="DQ1203">
            <v>0</v>
          </cell>
          <cell r="DR1203">
            <v>0</v>
          </cell>
        </row>
        <row r="1204">
          <cell r="DO1204" t="str">
            <v/>
          </cell>
          <cell r="DP1204" t="str">
            <v/>
          </cell>
          <cell r="DQ1204">
            <v>0</v>
          </cell>
          <cell r="DR1204">
            <v>0</v>
          </cell>
        </row>
        <row r="1205">
          <cell r="DO1205" t="str">
            <v/>
          </cell>
          <cell r="DP1205" t="str">
            <v/>
          </cell>
          <cell r="DQ1205">
            <v>0</v>
          </cell>
          <cell r="DR1205">
            <v>0</v>
          </cell>
        </row>
        <row r="1206">
          <cell r="DO1206" t="str">
            <v/>
          </cell>
          <cell r="DP1206" t="str">
            <v/>
          </cell>
          <cell r="DQ1206">
            <v>0</v>
          </cell>
          <cell r="DR1206">
            <v>0</v>
          </cell>
        </row>
        <row r="1207">
          <cell r="DO1207" t="str">
            <v/>
          </cell>
          <cell r="DP1207" t="str">
            <v/>
          </cell>
          <cell r="DQ1207">
            <v>0</v>
          </cell>
          <cell r="DR1207">
            <v>0</v>
          </cell>
        </row>
        <row r="1208">
          <cell r="DO1208" t="str">
            <v/>
          </cell>
          <cell r="DP1208" t="str">
            <v/>
          </cell>
          <cell r="DQ1208">
            <v>0</v>
          </cell>
          <cell r="DR1208">
            <v>0</v>
          </cell>
        </row>
        <row r="1209">
          <cell r="DO1209" t="str">
            <v/>
          </cell>
          <cell r="DP1209" t="str">
            <v/>
          </cell>
          <cell r="DQ1209">
            <v>0</v>
          </cell>
          <cell r="DR1209">
            <v>0</v>
          </cell>
        </row>
        <row r="1210">
          <cell r="DO1210" t="str">
            <v/>
          </cell>
          <cell r="DP1210" t="str">
            <v/>
          </cell>
          <cell r="DQ1210">
            <v>0</v>
          </cell>
          <cell r="DR1210">
            <v>0</v>
          </cell>
        </row>
        <row r="1211">
          <cell r="DO1211" t="str">
            <v/>
          </cell>
          <cell r="DP1211" t="str">
            <v/>
          </cell>
          <cell r="DQ1211">
            <v>0</v>
          </cell>
          <cell r="DR1211">
            <v>0</v>
          </cell>
        </row>
        <row r="1212">
          <cell r="DO1212" t="str">
            <v/>
          </cell>
          <cell r="DP1212" t="str">
            <v/>
          </cell>
          <cell r="DQ1212">
            <v>0</v>
          </cell>
          <cell r="DR1212">
            <v>0</v>
          </cell>
        </row>
        <row r="1213">
          <cell r="DO1213" t="str">
            <v/>
          </cell>
          <cell r="DP1213" t="str">
            <v/>
          </cell>
          <cell r="DQ1213">
            <v>0</v>
          </cell>
          <cell r="DR1213">
            <v>0</v>
          </cell>
        </row>
        <row r="1214">
          <cell r="DO1214" t="str">
            <v/>
          </cell>
          <cell r="DP1214" t="str">
            <v/>
          </cell>
          <cell r="DQ1214">
            <v>0</v>
          </cell>
          <cell r="DR1214">
            <v>0</v>
          </cell>
        </row>
        <row r="1215">
          <cell r="DO1215" t="str">
            <v/>
          </cell>
          <cell r="DP1215" t="str">
            <v/>
          </cell>
          <cell r="DQ1215">
            <v>0</v>
          </cell>
          <cell r="DR1215">
            <v>0</v>
          </cell>
        </row>
        <row r="1216">
          <cell r="DO1216" t="str">
            <v/>
          </cell>
          <cell r="DP1216" t="str">
            <v/>
          </cell>
          <cell r="DQ1216">
            <v>0</v>
          </cell>
          <cell r="DR1216">
            <v>0</v>
          </cell>
        </row>
        <row r="1217">
          <cell r="DO1217" t="str">
            <v/>
          </cell>
          <cell r="DP1217" t="str">
            <v/>
          </cell>
          <cell r="DQ1217">
            <v>0</v>
          </cell>
          <cell r="DR1217">
            <v>0</v>
          </cell>
        </row>
        <row r="1218">
          <cell r="DO1218" t="str">
            <v/>
          </cell>
          <cell r="DP1218" t="str">
            <v/>
          </cell>
          <cell r="DQ1218">
            <v>0</v>
          </cell>
          <cell r="DR1218">
            <v>0</v>
          </cell>
        </row>
        <row r="1219">
          <cell r="DO1219" t="str">
            <v/>
          </cell>
          <cell r="DP1219" t="str">
            <v/>
          </cell>
          <cell r="DQ1219">
            <v>0</v>
          </cell>
          <cell r="DR1219">
            <v>0</v>
          </cell>
        </row>
        <row r="1220">
          <cell r="DO1220" t="str">
            <v/>
          </cell>
          <cell r="DP1220" t="str">
            <v/>
          </cell>
          <cell r="DQ1220">
            <v>0</v>
          </cell>
          <cell r="DR1220">
            <v>0</v>
          </cell>
        </row>
        <row r="1221">
          <cell r="DO1221" t="str">
            <v/>
          </cell>
          <cell r="DP1221" t="str">
            <v/>
          </cell>
          <cell r="DQ1221">
            <v>0</v>
          </cell>
          <cell r="DR1221">
            <v>0</v>
          </cell>
        </row>
        <row r="1222">
          <cell r="DO1222" t="str">
            <v/>
          </cell>
          <cell r="DP1222" t="str">
            <v/>
          </cell>
          <cell r="DQ1222">
            <v>0</v>
          </cell>
          <cell r="DR1222">
            <v>0</v>
          </cell>
        </row>
        <row r="1223">
          <cell r="DO1223" t="str">
            <v/>
          </cell>
          <cell r="DP1223" t="str">
            <v/>
          </cell>
          <cell r="DQ1223">
            <v>0</v>
          </cell>
          <cell r="DR1223">
            <v>0</v>
          </cell>
        </row>
        <row r="1224">
          <cell r="DO1224" t="str">
            <v/>
          </cell>
          <cell r="DP1224" t="str">
            <v/>
          </cell>
          <cell r="DQ1224">
            <v>0</v>
          </cell>
          <cell r="DR1224">
            <v>0</v>
          </cell>
        </row>
        <row r="1225">
          <cell r="DO1225" t="str">
            <v/>
          </cell>
          <cell r="DP1225" t="str">
            <v/>
          </cell>
          <cell r="DQ1225">
            <v>0</v>
          </cell>
          <cell r="DR1225">
            <v>0</v>
          </cell>
        </row>
        <row r="1226">
          <cell r="DO1226" t="str">
            <v/>
          </cell>
          <cell r="DP1226" t="str">
            <v/>
          </cell>
          <cell r="DQ1226">
            <v>0</v>
          </cell>
          <cell r="DR1226">
            <v>0</v>
          </cell>
        </row>
        <row r="1227">
          <cell r="DO1227" t="str">
            <v/>
          </cell>
          <cell r="DP1227" t="str">
            <v/>
          </cell>
          <cell r="DQ1227">
            <v>0</v>
          </cell>
          <cell r="DR1227">
            <v>0</v>
          </cell>
        </row>
        <row r="1228">
          <cell r="DO1228" t="str">
            <v/>
          </cell>
          <cell r="DP1228" t="str">
            <v/>
          </cell>
          <cell r="DQ1228">
            <v>0</v>
          </cell>
          <cell r="DR1228">
            <v>0</v>
          </cell>
        </row>
        <row r="1229">
          <cell r="DO1229" t="str">
            <v/>
          </cell>
          <cell r="DP1229" t="str">
            <v/>
          </cell>
          <cell r="DQ1229">
            <v>0</v>
          </cell>
          <cell r="DR1229">
            <v>0</v>
          </cell>
        </row>
        <row r="1230">
          <cell r="DO1230" t="str">
            <v/>
          </cell>
          <cell r="DP1230" t="str">
            <v/>
          </cell>
          <cell r="DQ1230">
            <v>0</v>
          </cell>
          <cell r="DR1230">
            <v>0</v>
          </cell>
        </row>
        <row r="1231">
          <cell r="DO1231" t="str">
            <v/>
          </cell>
          <cell r="DP1231" t="str">
            <v/>
          </cell>
          <cell r="DQ1231">
            <v>0</v>
          </cell>
          <cell r="DR1231">
            <v>0</v>
          </cell>
        </row>
        <row r="1232">
          <cell r="DO1232" t="str">
            <v/>
          </cell>
          <cell r="DP1232" t="str">
            <v/>
          </cell>
          <cell r="DQ1232">
            <v>0</v>
          </cell>
          <cell r="DR1232">
            <v>0</v>
          </cell>
        </row>
        <row r="1233">
          <cell r="DO1233" t="str">
            <v/>
          </cell>
          <cell r="DP1233" t="str">
            <v/>
          </cell>
          <cell r="DQ1233">
            <v>0</v>
          </cell>
          <cell r="DR1233">
            <v>0</v>
          </cell>
        </row>
        <row r="1234">
          <cell r="DO1234" t="str">
            <v/>
          </cell>
          <cell r="DP1234" t="str">
            <v/>
          </cell>
          <cell r="DQ1234">
            <v>0</v>
          </cell>
          <cell r="DR1234">
            <v>0</v>
          </cell>
        </row>
        <row r="1235">
          <cell r="DO1235" t="str">
            <v/>
          </cell>
          <cell r="DP1235" t="str">
            <v/>
          </cell>
          <cell r="DQ1235">
            <v>0</v>
          </cell>
          <cell r="DR1235">
            <v>0</v>
          </cell>
        </row>
        <row r="1236">
          <cell r="DO1236" t="str">
            <v/>
          </cell>
          <cell r="DP1236" t="str">
            <v/>
          </cell>
          <cell r="DQ1236">
            <v>0</v>
          </cell>
          <cell r="DR1236">
            <v>0</v>
          </cell>
        </row>
        <row r="1237">
          <cell r="DO1237" t="str">
            <v/>
          </cell>
          <cell r="DP1237" t="str">
            <v/>
          </cell>
          <cell r="DQ1237">
            <v>0</v>
          </cell>
          <cell r="DR1237">
            <v>0</v>
          </cell>
        </row>
        <row r="1238">
          <cell r="DO1238" t="str">
            <v/>
          </cell>
          <cell r="DP1238" t="str">
            <v/>
          </cell>
          <cell r="DQ1238">
            <v>0</v>
          </cell>
          <cell r="DR1238">
            <v>0</v>
          </cell>
        </row>
        <row r="1239">
          <cell r="DO1239" t="str">
            <v/>
          </cell>
          <cell r="DP1239" t="str">
            <v/>
          </cell>
          <cell r="DQ1239">
            <v>0</v>
          </cell>
          <cell r="DR1239">
            <v>0</v>
          </cell>
        </row>
        <row r="1240">
          <cell r="DO1240" t="str">
            <v/>
          </cell>
          <cell r="DP1240" t="str">
            <v/>
          </cell>
          <cell r="DQ1240">
            <v>0</v>
          </cell>
          <cell r="DR1240">
            <v>0</v>
          </cell>
        </row>
        <row r="1241">
          <cell r="DO1241" t="str">
            <v/>
          </cell>
          <cell r="DP1241" t="str">
            <v/>
          </cell>
          <cell r="DQ1241">
            <v>0</v>
          </cell>
          <cell r="DR1241">
            <v>0</v>
          </cell>
        </row>
        <row r="1242">
          <cell r="DO1242" t="str">
            <v/>
          </cell>
          <cell r="DP1242" t="str">
            <v/>
          </cell>
          <cell r="DQ1242">
            <v>0</v>
          </cell>
          <cell r="DR1242">
            <v>0</v>
          </cell>
        </row>
        <row r="1243">
          <cell r="DO1243" t="str">
            <v/>
          </cell>
          <cell r="DP1243" t="str">
            <v/>
          </cell>
          <cell r="DQ1243">
            <v>0</v>
          </cell>
          <cell r="DR1243">
            <v>0</v>
          </cell>
        </row>
        <row r="1244">
          <cell r="DO1244" t="str">
            <v/>
          </cell>
          <cell r="DP1244" t="str">
            <v/>
          </cell>
          <cell r="DQ1244">
            <v>0</v>
          </cell>
          <cell r="DR1244">
            <v>0</v>
          </cell>
        </row>
        <row r="1245">
          <cell r="DO1245" t="str">
            <v/>
          </cell>
          <cell r="DP1245" t="str">
            <v/>
          </cell>
          <cell r="DQ1245">
            <v>0</v>
          </cell>
          <cell r="DR1245">
            <v>0</v>
          </cell>
        </row>
        <row r="1246">
          <cell r="DO1246" t="str">
            <v/>
          </cell>
          <cell r="DP1246" t="str">
            <v/>
          </cell>
          <cell r="DQ1246">
            <v>0</v>
          </cell>
          <cell r="DR1246">
            <v>0</v>
          </cell>
        </row>
        <row r="1247">
          <cell r="DO1247" t="str">
            <v/>
          </cell>
          <cell r="DP1247" t="str">
            <v/>
          </cell>
          <cell r="DQ1247">
            <v>0</v>
          </cell>
          <cell r="DR1247">
            <v>0</v>
          </cell>
        </row>
        <row r="1248">
          <cell r="DO1248" t="str">
            <v/>
          </cell>
          <cell r="DP1248" t="str">
            <v/>
          </cell>
          <cell r="DQ1248">
            <v>0</v>
          </cell>
          <cell r="DR1248">
            <v>0</v>
          </cell>
        </row>
        <row r="1249">
          <cell r="DO1249" t="str">
            <v/>
          </cell>
          <cell r="DP1249" t="str">
            <v/>
          </cell>
          <cell r="DQ1249">
            <v>0</v>
          </cell>
          <cell r="DR1249">
            <v>0</v>
          </cell>
        </row>
        <row r="1250">
          <cell r="DO1250" t="str">
            <v/>
          </cell>
          <cell r="DP1250" t="str">
            <v/>
          </cell>
          <cell r="DQ1250">
            <v>0</v>
          </cell>
          <cell r="DR1250">
            <v>0</v>
          </cell>
        </row>
        <row r="1251">
          <cell r="DO1251" t="str">
            <v/>
          </cell>
          <cell r="DP1251" t="str">
            <v/>
          </cell>
          <cell r="DQ1251">
            <v>0</v>
          </cell>
          <cell r="DR1251">
            <v>0</v>
          </cell>
        </row>
        <row r="1252">
          <cell r="DO1252" t="str">
            <v/>
          </cell>
          <cell r="DP1252" t="str">
            <v/>
          </cell>
          <cell r="DQ1252">
            <v>0</v>
          </cell>
          <cell r="DR1252">
            <v>0</v>
          </cell>
        </row>
        <row r="1253">
          <cell r="DO1253" t="str">
            <v/>
          </cell>
          <cell r="DP1253" t="str">
            <v/>
          </cell>
          <cell r="DQ1253">
            <v>0</v>
          </cell>
          <cell r="DR1253">
            <v>0</v>
          </cell>
        </row>
        <row r="1254">
          <cell r="DO1254" t="str">
            <v/>
          </cell>
          <cell r="DP1254" t="str">
            <v/>
          </cell>
          <cell r="DQ1254">
            <v>0</v>
          </cell>
          <cell r="DR1254">
            <v>0</v>
          </cell>
        </row>
        <row r="1255">
          <cell r="DO1255" t="str">
            <v/>
          </cell>
          <cell r="DP1255" t="str">
            <v/>
          </cell>
          <cell r="DQ1255">
            <v>0</v>
          </cell>
          <cell r="DR1255">
            <v>0</v>
          </cell>
        </row>
        <row r="1256">
          <cell r="DO1256" t="str">
            <v/>
          </cell>
          <cell r="DP1256" t="str">
            <v/>
          </cell>
          <cell r="DQ1256">
            <v>0</v>
          </cell>
          <cell r="DR1256">
            <v>0</v>
          </cell>
        </row>
        <row r="1257">
          <cell r="DO1257" t="str">
            <v/>
          </cell>
          <cell r="DP1257" t="str">
            <v/>
          </cell>
          <cell r="DQ1257">
            <v>0</v>
          </cell>
          <cell r="DR1257">
            <v>0</v>
          </cell>
        </row>
        <row r="1258">
          <cell r="DO1258" t="str">
            <v/>
          </cell>
          <cell r="DP1258" t="str">
            <v/>
          </cell>
          <cell r="DQ1258">
            <v>0</v>
          </cell>
          <cell r="DR1258">
            <v>0</v>
          </cell>
        </row>
        <row r="1259">
          <cell r="DO1259" t="str">
            <v/>
          </cell>
          <cell r="DP1259" t="str">
            <v/>
          </cell>
          <cell r="DQ1259">
            <v>0</v>
          </cell>
          <cell r="DR1259">
            <v>0</v>
          </cell>
        </row>
        <row r="1260">
          <cell r="DO1260" t="str">
            <v/>
          </cell>
          <cell r="DP1260" t="str">
            <v/>
          </cell>
          <cell r="DQ1260">
            <v>0</v>
          </cell>
          <cell r="DR1260">
            <v>0</v>
          </cell>
        </row>
        <row r="1261">
          <cell r="DO1261" t="str">
            <v/>
          </cell>
          <cell r="DP1261" t="str">
            <v/>
          </cell>
          <cell r="DQ1261">
            <v>0</v>
          </cell>
          <cell r="DR1261">
            <v>0</v>
          </cell>
        </row>
        <row r="1262">
          <cell r="DO1262" t="str">
            <v/>
          </cell>
          <cell r="DP1262" t="str">
            <v/>
          </cell>
          <cell r="DQ1262">
            <v>0</v>
          </cell>
          <cell r="DR1262">
            <v>0</v>
          </cell>
        </row>
        <row r="1263">
          <cell r="DO1263" t="str">
            <v/>
          </cell>
          <cell r="DP1263" t="str">
            <v/>
          </cell>
          <cell r="DQ1263">
            <v>0</v>
          </cell>
          <cell r="DR1263">
            <v>0</v>
          </cell>
        </row>
        <row r="1264">
          <cell r="DO1264" t="str">
            <v/>
          </cell>
          <cell r="DP1264" t="str">
            <v/>
          </cell>
          <cell r="DQ1264">
            <v>0</v>
          </cell>
          <cell r="DR1264">
            <v>0</v>
          </cell>
        </row>
        <row r="1265">
          <cell r="DO1265" t="str">
            <v/>
          </cell>
          <cell r="DP1265" t="str">
            <v/>
          </cell>
          <cell r="DQ1265">
            <v>0</v>
          </cell>
          <cell r="DR1265">
            <v>0</v>
          </cell>
        </row>
        <row r="1266">
          <cell r="DO1266" t="str">
            <v/>
          </cell>
          <cell r="DP1266" t="str">
            <v/>
          </cell>
          <cell r="DQ1266">
            <v>0</v>
          </cell>
          <cell r="DR1266">
            <v>0</v>
          </cell>
        </row>
        <row r="1267">
          <cell r="DO1267" t="str">
            <v/>
          </cell>
          <cell r="DP1267" t="str">
            <v/>
          </cell>
          <cell r="DQ1267">
            <v>0</v>
          </cell>
          <cell r="DR1267">
            <v>0</v>
          </cell>
        </row>
        <row r="1268">
          <cell r="DO1268" t="str">
            <v/>
          </cell>
          <cell r="DP1268" t="str">
            <v/>
          </cell>
          <cell r="DQ1268">
            <v>0</v>
          </cell>
          <cell r="DR1268">
            <v>0</v>
          </cell>
        </row>
        <row r="1269">
          <cell r="DO1269" t="str">
            <v/>
          </cell>
          <cell r="DP1269" t="str">
            <v/>
          </cell>
          <cell r="DQ1269">
            <v>0</v>
          </cell>
          <cell r="DR1269">
            <v>0</v>
          </cell>
        </row>
        <row r="1270">
          <cell r="DO1270" t="str">
            <v/>
          </cell>
          <cell r="DP1270" t="str">
            <v/>
          </cell>
          <cell r="DQ1270">
            <v>0</v>
          </cell>
          <cell r="DR1270">
            <v>0</v>
          </cell>
        </row>
        <row r="1271">
          <cell r="DO1271" t="str">
            <v/>
          </cell>
          <cell r="DP1271" t="str">
            <v/>
          </cell>
          <cell r="DQ1271">
            <v>0</v>
          </cell>
          <cell r="DR1271">
            <v>0</v>
          </cell>
        </row>
        <row r="1272">
          <cell r="DO1272" t="str">
            <v/>
          </cell>
          <cell r="DP1272" t="str">
            <v/>
          </cell>
          <cell r="DQ1272">
            <v>0</v>
          </cell>
          <cell r="DR1272">
            <v>0</v>
          </cell>
        </row>
        <row r="1273">
          <cell r="DO1273" t="str">
            <v/>
          </cell>
          <cell r="DP1273" t="str">
            <v/>
          </cell>
          <cell r="DQ1273">
            <v>0</v>
          </cell>
          <cell r="DR1273">
            <v>0</v>
          </cell>
        </row>
        <row r="1274">
          <cell r="DO1274" t="str">
            <v/>
          </cell>
          <cell r="DP1274" t="str">
            <v/>
          </cell>
          <cell r="DQ1274">
            <v>0</v>
          </cell>
          <cell r="DR1274">
            <v>0</v>
          </cell>
        </row>
        <row r="1275">
          <cell r="DO1275" t="str">
            <v/>
          </cell>
          <cell r="DP1275" t="str">
            <v/>
          </cell>
          <cell r="DQ1275">
            <v>0</v>
          </cell>
          <cell r="DR1275">
            <v>0</v>
          </cell>
        </row>
        <row r="1276">
          <cell r="DO1276" t="str">
            <v/>
          </cell>
          <cell r="DP1276" t="str">
            <v/>
          </cell>
          <cell r="DQ1276">
            <v>0</v>
          </cell>
          <cell r="DR1276">
            <v>0</v>
          </cell>
        </row>
        <row r="1277">
          <cell r="DO1277" t="str">
            <v/>
          </cell>
          <cell r="DP1277" t="str">
            <v/>
          </cell>
          <cell r="DQ1277">
            <v>0</v>
          </cell>
          <cell r="DR1277">
            <v>0</v>
          </cell>
        </row>
        <row r="1278">
          <cell r="DO1278" t="str">
            <v/>
          </cell>
          <cell r="DP1278" t="str">
            <v/>
          </cell>
          <cell r="DQ1278">
            <v>0</v>
          </cell>
          <cell r="DR1278">
            <v>0</v>
          </cell>
        </row>
        <row r="1279">
          <cell r="DO1279" t="str">
            <v/>
          </cell>
          <cell r="DP1279" t="str">
            <v/>
          </cell>
          <cell r="DQ1279">
            <v>0</v>
          </cell>
          <cell r="DR1279">
            <v>0</v>
          </cell>
        </row>
        <row r="1280">
          <cell r="DO1280" t="str">
            <v/>
          </cell>
          <cell r="DP1280" t="str">
            <v/>
          </cell>
          <cell r="DQ1280">
            <v>0</v>
          </cell>
          <cell r="DR1280">
            <v>0</v>
          </cell>
        </row>
        <row r="1281">
          <cell r="DO1281" t="str">
            <v/>
          </cell>
          <cell r="DP1281" t="str">
            <v/>
          </cell>
          <cell r="DQ1281">
            <v>0</v>
          </cell>
          <cell r="DR1281">
            <v>0</v>
          </cell>
        </row>
        <row r="1282">
          <cell r="DO1282" t="str">
            <v/>
          </cell>
          <cell r="DP1282" t="str">
            <v/>
          </cell>
          <cell r="DQ1282">
            <v>0</v>
          </cell>
          <cell r="DR1282">
            <v>0</v>
          </cell>
        </row>
        <row r="1283">
          <cell r="DO1283" t="str">
            <v/>
          </cell>
          <cell r="DP1283" t="str">
            <v/>
          </cell>
          <cell r="DQ1283">
            <v>0</v>
          </cell>
          <cell r="DR1283">
            <v>0</v>
          </cell>
        </row>
        <row r="1284">
          <cell r="DO1284" t="str">
            <v/>
          </cell>
          <cell r="DP1284" t="str">
            <v/>
          </cell>
          <cell r="DQ1284">
            <v>0</v>
          </cell>
          <cell r="DR1284">
            <v>0</v>
          </cell>
        </row>
        <row r="1285">
          <cell r="DO1285" t="str">
            <v/>
          </cell>
          <cell r="DP1285" t="str">
            <v/>
          </cell>
          <cell r="DQ1285">
            <v>0</v>
          </cell>
          <cell r="DR1285">
            <v>0</v>
          </cell>
        </row>
        <row r="1286">
          <cell r="DO1286" t="str">
            <v/>
          </cell>
          <cell r="DP1286" t="str">
            <v/>
          </cell>
          <cell r="DQ1286">
            <v>0</v>
          </cell>
          <cell r="DR1286">
            <v>0</v>
          </cell>
        </row>
        <row r="1287">
          <cell r="DO1287" t="str">
            <v/>
          </cell>
          <cell r="DP1287" t="str">
            <v/>
          </cell>
          <cell r="DQ1287">
            <v>0</v>
          </cell>
          <cell r="DR1287">
            <v>0</v>
          </cell>
        </row>
        <row r="1288">
          <cell r="DO1288" t="str">
            <v/>
          </cell>
          <cell r="DP1288" t="str">
            <v/>
          </cell>
          <cell r="DQ1288">
            <v>0</v>
          </cell>
          <cell r="DR1288">
            <v>0</v>
          </cell>
        </row>
        <row r="1289">
          <cell r="DO1289" t="str">
            <v/>
          </cell>
          <cell r="DP1289" t="str">
            <v/>
          </cell>
          <cell r="DQ1289">
            <v>0</v>
          </cell>
          <cell r="DR1289">
            <v>0</v>
          </cell>
        </row>
        <row r="1290">
          <cell r="DO1290" t="str">
            <v/>
          </cell>
          <cell r="DP1290" t="str">
            <v/>
          </cell>
          <cell r="DQ1290">
            <v>0</v>
          </cell>
          <cell r="DR1290">
            <v>0</v>
          </cell>
        </row>
        <row r="1291">
          <cell r="DO1291" t="str">
            <v/>
          </cell>
          <cell r="DP1291" t="str">
            <v/>
          </cell>
          <cell r="DQ1291">
            <v>0</v>
          </cell>
          <cell r="DR1291">
            <v>0</v>
          </cell>
        </row>
        <row r="1292">
          <cell r="DO1292" t="str">
            <v/>
          </cell>
          <cell r="DP1292" t="str">
            <v/>
          </cell>
          <cell r="DQ1292">
            <v>0</v>
          </cell>
          <cell r="DR1292">
            <v>0</v>
          </cell>
        </row>
        <row r="1293">
          <cell r="DO1293" t="str">
            <v/>
          </cell>
          <cell r="DP1293" t="str">
            <v/>
          </cell>
          <cell r="DQ1293">
            <v>0</v>
          </cell>
          <cell r="DR1293">
            <v>0</v>
          </cell>
        </row>
        <row r="1294">
          <cell r="DO1294" t="str">
            <v/>
          </cell>
          <cell r="DP1294" t="str">
            <v/>
          </cell>
          <cell r="DQ1294">
            <v>0</v>
          </cell>
          <cell r="DR1294">
            <v>0</v>
          </cell>
        </row>
        <row r="1295">
          <cell r="DO1295" t="str">
            <v/>
          </cell>
          <cell r="DP1295" t="str">
            <v/>
          </cell>
          <cell r="DQ1295">
            <v>0</v>
          </cell>
          <cell r="DR1295">
            <v>0</v>
          </cell>
        </row>
        <row r="1296">
          <cell r="DO1296" t="str">
            <v/>
          </cell>
          <cell r="DP1296" t="str">
            <v/>
          </cell>
          <cell r="DQ1296">
            <v>0</v>
          </cell>
          <cell r="DR1296">
            <v>0</v>
          </cell>
        </row>
        <row r="1297">
          <cell r="DO1297" t="str">
            <v/>
          </cell>
          <cell r="DP1297" t="str">
            <v/>
          </cell>
          <cell r="DQ1297">
            <v>0</v>
          </cell>
          <cell r="DR1297">
            <v>0</v>
          </cell>
        </row>
        <row r="1298">
          <cell r="DO1298" t="str">
            <v/>
          </cell>
          <cell r="DP1298" t="str">
            <v/>
          </cell>
          <cell r="DQ1298">
            <v>0</v>
          </cell>
          <cell r="DR1298">
            <v>0</v>
          </cell>
        </row>
        <row r="1299">
          <cell r="DO1299" t="str">
            <v/>
          </cell>
          <cell r="DP1299" t="str">
            <v/>
          </cell>
          <cell r="DQ1299">
            <v>0</v>
          </cell>
          <cell r="DR1299">
            <v>0</v>
          </cell>
        </row>
        <row r="1300">
          <cell r="DO1300" t="str">
            <v/>
          </cell>
          <cell r="DP1300" t="str">
            <v/>
          </cell>
          <cell r="DQ1300">
            <v>0</v>
          </cell>
          <cell r="DR1300">
            <v>0</v>
          </cell>
        </row>
        <row r="1301">
          <cell r="DO1301" t="str">
            <v/>
          </cell>
          <cell r="DP1301" t="str">
            <v/>
          </cell>
          <cell r="DQ1301">
            <v>0</v>
          </cell>
          <cell r="DR1301">
            <v>0</v>
          </cell>
        </row>
        <row r="1302">
          <cell r="DO1302" t="str">
            <v/>
          </cell>
          <cell r="DP1302" t="str">
            <v/>
          </cell>
          <cell r="DQ1302">
            <v>0</v>
          </cell>
          <cell r="DR1302">
            <v>0</v>
          </cell>
        </row>
        <row r="1303">
          <cell r="DO1303" t="str">
            <v/>
          </cell>
          <cell r="DP1303" t="str">
            <v/>
          </cell>
          <cell r="DQ1303">
            <v>0</v>
          </cell>
          <cell r="DR1303">
            <v>0</v>
          </cell>
        </row>
        <row r="1304">
          <cell r="DO1304" t="str">
            <v/>
          </cell>
          <cell r="DP1304" t="str">
            <v/>
          </cell>
          <cell r="DQ1304">
            <v>0</v>
          </cell>
          <cell r="DR1304">
            <v>0</v>
          </cell>
        </row>
        <row r="1305">
          <cell r="DO1305" t="str">
            <v/>
          </cell>
          <cell r="DP1305" t="str">
            <v/>
          </cell>
          <cell r="DQ1305">
            <v>0</v>
          </cell>
          <cell r="DR1305">
            <v>0</v>
          </cell>
        </row>
        <row r="1306">
          <cell r="DO1306" t="str">
            <v/>
          </cell>
          <cell r="DP1306" t="str">
            <v/>
          </cell>
          <cell r="DQ1306">
            <v>0</v>
          </cell>
          <cell r="DR1306">
            <v>0</v>
          </cell>
        </row>
        <row r="1307">
          <cell r="DO1307" t="str">
            <v/>
          </cell>
          <cell r="DP1307" t="str">
            <v/>
          </cell>
          <cell r="DQ1307">
            <v>0</v>
          </cell>
          <cell r="DR1307">
            <v>0</v>
          </cell>
        </row>
        <row r="1308">
          <cell r="DO1308" t="str">
            <v/>
          </cell>
          <cell r="DP1308" t="str">
            <v/>
          </cell>
          <cell r="DQ1308">
            <v>0</v>
          </cell>
          <cell r="DR1308">
            <v>0</v>
          </cell>
        </row>
        <row r="1309">
          <cell r="DO1309" t="str">
            <v/>
          </cell>
          <cell r="DP1309" t="str">
            <v/>
          </cell>
          <cell r="DQ1309">
            <v>0</v>
          </cell>
          <cell r="DR1309">
            <v>0</v>
          </cell>
        </row>
        <row r="1310">
          <cell r="DO1310" t="str">
            <v/>
          </cell>
          <cell r="DP1310" t="str">
            <v/>
          </cell>
          <cell r="DQ1310">
            <v>0</v>
          </cell>
          <cell r="DR1310">
            <v>0</v>
          </cell>
        </row>
        <row r="1311">
          <cell r="DO1311" t="str">
            <v/>
          </cell>
          <cell r="DP1311" t="str">
            <v/>
          </cell>
          <cell r="DQ1311">
            <v>0</v>
          </cell>
          <cell r="DR1311">
            <v>0</v>
          </cell>
        </row>
        <row r="1312">
          <cell r="DO1312" t="str">
            <v/>
          </cell>
          <cell r="DP1312" t="str">
            <v/>
          </cell>
          <cell r="DQ1312">
            <v>0</v>
          </cell>
          <cell r="DR1312">
            <v>0</v>
          </cell>
        </row>
        <row r="1313">
          <cell r="DO1313" t="str">
            <v/>
          </cell>
          <cell r="DP1313" t="str">
            <v/>
          </cell>
          <cell r="DQ1313">
            <v>0</v>
          </cell>
          <cell r="DR1313">
            <v>0</v>
          </cell>
        </row>
        <row r="1314">
          <cell r="DO1314" t="str">
            <v/>
          </cell>
          <cell r="DP1314" t="str">
            <v/>
          </cell>
          <cell r="DQ1314">
            <v>0</v>
          </cell>
          <cell r="DR1314">
            <v>0</v>
          </cell>
        </row>
        <row r="1315">
          <cell r="DO1315" t="str">
            <v/>
          </cell>
          <cell r="DP1315" t="str">
            <v/>
          </cell>
          <cell r="DQ1315">
            <v>0</v>
          </cell>
          <cell r="DR1315">
            <v>0</v>
          </cell>
        </row>
        <row r="1316">
          <cell r="DO1316" t="str">
            <v/>
          </cell>
          <cell r="DP1316" t="str">
            <v/>
          </cell>
          <cell r="DQ1316">
            <v>0</v>
          </cell>
          <cell r="DR1316">
            <v>0</v>
          </cell>
        </row>
        <row r="1317">
          <cell r="DO1317" t="str">
            <v/>
          </cell>
          <cell r="DP1317" t="str">
            <v/>
          </cell>
          <cell r="DQ1317">
            <v>0</v>
          </cell>
          <cell r="DR1317">
            <v>0</v>
          </cell>
        </row>
        <row r="1318">
          <cell r="DO1318" t="str">
            <v/>
          </cell>
          <cell r="DP1318" t="str">
            <v/>
          </cell>
          <cell r="DQ1318">
            <v>0</v>
          </cell>
          <cell r="DR1318">
            <v>0</v>
          </cell>
        </row>
        <row r="1319">
          <cell r="DO1319" t="str">
            <v/>
          </cell>
          <cell r="DP1319" t="str">
            <v/>
          </cell>
          <cell r="DQ1319">
            <v>0</v>
          </cell>
          <cell r="DR1319">
            <v>0</v>
          </cell>
        </row>
        <row r="1320">
          <cell r="DO1320" t="str">
            <v/>
          </cell>
          <cell r="DP1320" t="str">
            <v/>
          </cell>
          <cell r="DQ1320">
            <v>0</v>
          </cell>
          <cell r="DR1320">
            <v>0</v>
          </cell>
        </row>
        <row r="1321">
          <cell r="DO1321" t="str">
            <v/>
          </cell>
          <cell r="DP1321" t="str">
            <v/>
          </cell>
          <cell r="DQ1321">
            <v>0</v>
          </cell>
          <cell r="DR1321">
            <v>0</v>
          </cell>
        </row>
        <row r="1322">
          <cell r="DO1322" t="str">
            <v/>
          </cell>
          <cell r="DP1322" t="str">
            <v/>
          </cell>
          <cell r="DQ1322">
            <v>0</v>
          </cell>
          <cell r="DR1322">
            <v>0</v>
          </cell>
        </row>
        <row r="1323">
          <cell r="DO1323" t="str">
            <v/>
          </cell>
          <cell r="DP1323" t="str">
            <v/>
          </cell>
          <cell r="DQ1323">
            <v>0</v>
          </cell>
          <cell r="DR1323">
            <v>0</v>
          </cell>
        </row>
        <row r="1324">
          <cell r="DO1324" t="str">
            <v/>
          </cell>
          <cell r="DP1324" t="str">
            <v/>
          </cell>
          <cell r="DQ1324">
            <v>0</v>
          </cell>
          <cell r="DR1324">
            <v>0</v>
          </cell>
        </row>
        <row r="1325">
          <cell r="DO1325" t="str">
            <v/>
          </cell>
          <cell r="DP1325" t="str">
            <v/>
          </cell>
          <cell r="DQ1325">
            <v>0</v>
          </cell>
          <cell r="DR1325">
            <v>0</v>
          </cell>
        </row>
        <row r="1326">
          <cell r="DO1326" t="str">
            <v/>
          </cell>
          <cell r="DP1326" t="str">
            <v/>
          </cell>
          <cell r="DQ1326">
            <v>0</v>
          </cell>
          <cell r="DR1326">
            <v>0</v>
          </cell>
        </row>
        <row r="1327">
          <cell r="DO1327" t="str">
            <v/>
          </cell>
          <cell r="DP1327" t="str">
            <v/>
          </cell>
          <cell r="DQ1327">
            <v>0</v>
          </cell>
          <cell r="DR1327">
            <v>0</v>
          </cell>
        </row>
        <row r="1328">
          <cell r="DO1328" t="str">
            <v/>
          </cell>
          <cell r="DP1328" t="str">
            <v/>
          </cell>
          <cell r="DQ1328">
            <v>0</v>
          </cell>
          <cell r="DR1328">
            <v>0</v>
          </cell>
        </row>
        <row r="1329">
          <cell r="DO1329" t="str">
            <v/>
          </cell>
          <cell r="DP1329" t="str">
            <v/>
          </cell>
          <cell r="DQ1329">
            <v>0</v>
          </cell>
          <cell r="DR1329">
            <v>0</v>
          </cell>
        </row>
        <row r="1330">
          <cell r="DO1330" t="str">
            <v/>
          </cell>
          <cell r="DP1330" t="str">
            <v/>
          </cell>
          <cell r="DQ1330">
            <v>0</v>
          </cell>
          <cell r="DR1330">
            <v>0</v>
          </cell>
        </row>
        <row r="1331">
          <cell r="DO1331" t="str">
            <v/>
          </cell>
          <cell r="DP1331" t="str">
            <v/>
          </cell>
          <cell r="DQ1331">
            <v>0</v>
          </cell>
          <cell r="DR1331">
            <v>0</v>
          </cell>
        </row>
        <row r="1332">
          <cell r="DO1332" t="str">
            <v/>
          </cell>
          <cell r="DP1332" t="str">
            <v/>
          </cell>
          <cell r="DQ1332">
            <v>0</v>
          </cell>
          <cell r="DR1332">
            <v>0</v>
          </cell>
        </row>
        <row r="1333">
          <cell r="DO1333" t="str">
            <v/>
          </cell>
          <cell r="DP1333" t="str">
            <v/>
          </cell>
          <cell r="DQ1333">
            <v>0</v>
          </cell>
          <cell r="DR1333">
            <v>0</v>
          </cell>
        </row>
        <row r="1334">
          <cell r="DO1334" t="str">
            <v/>
          </cell>
          <cell r="DP1334" t="str">
            <v/>
          </cell>
          <cell r="DQ1334">
            <v>0</v>
          </cell>
          <cell r="DR1334">
            <v>0</v>
          </cell>
        </row>
        <row r="1335">
          <cell r="DO1335" t="str">
            <v/>
          </cell>
          <cell r="DP1335" t="str">
            <v/>
          </cell>
          <cell r="DQ1335">
            <v>0</v>
          </cell>
          <cell r="DR1335">
            <v>0</v>
          </cell>
        </row>
        <row r="1336">
          <cell r="DO1336" t="str">
            <v/>
          </cell>
          <cell r="DP1336" t="str">
            <v/>
          </cell>
          <cell r="DQ1336">
            <v>0</v>
          </cell>
          <cell r="DR1336">
            <v>0</v>
          </cell>
        </row>
        <row r="1337">
          <cell r="DO1337" t="str">
            <v/>
          </cell>
          <cell r="DP1337" t="str">
            <v/>
          </cell>
          <cell r="DQ1337">
            <v>0</v>
          </cell>
          <cell r="DR1337">
            <v>0</v>
          </cell>
        </row>
        <row r="1338">
          <cell r="DO1338" t="str">
            <v/>
          </cell>
          <cell r="DP1338" t="str">
            <v/>
          </cell>
          <cell r="DQ1338">
            <v>0</v>
          </cell>
          <cell r="DR1338">
            <v>0</v>
          </cell>
        </row>
        <row r="1339">
          <cell r="DO1339" t="str">
            <v/>
          </cell>
          <cell r="DP1339" t="str">
            <v/>
          </cell>
          <cell r="DQ1339">
            <v>0</v>
          </cell>
          <cell r="DR1339">
            <v>0</v>
          </cell>
        </row>
        <row r="1340">
          <cell r="DO1340" t="str">
            <v/>
          </cell>
          <cell r="DP1340" t="str">
            <v/>
          </cell>
          <cell r="DQ1340">
            <v>0</v>
          </cell>
          <cell r="DR1340">
            <v>0</v>
          </cell>
        </row>
        <row r="1341">
          <cell r="DO1341" t="str">
            <v/>
          </cell>
          <cell r="DP1341" t="str">
            <v/>
          </cell>
          <cell r="DQ1341">
            <v>0</v>
          </cell>
          <cell r="DR1341">
            <v>0</v>
          </cell>
        </row>
        <row r="1342">
          <cell r="DO1342" t="str">
            <v/>
          </cell>
          <cell r="DP1342" t="str">
            <v/>
          </cell>
          <cell r="DQ1342">
            <v>0</v>
          </cell>
          <cell r="DR1342">
            <v>0</v>
          </cell>
        </row>
        <row r="1343">
          <cell r="DO1343" t="str">
            <v/>
          </cell>
          <cell r="DP1343" t="str">
            <v/>
          </cell>
          <cell r="DQ1343">
            <v>0</v>
          </cell>
          <cell r="DR1343">
            <v>0</v>
          </cell>
        </row>
        <row r="1344">
          <cell r="DO1344" t="str">
            <v/>
          </cell>
          <cell r="DP1344" t="str">
            <v/>
          </cell>
          <cell r="DQ1344">
            <v>0</v>
          </cell>
          <cell r="DR1344">
            <v>0</v>
          </cell>
        </row>
        <row r="1345">
          <cell r="DO1345" t="str">
            <v/>
          </cell>
          <cell r="DP1345" t="str">
            <v/>
          </cell>
          <cell r="DQ1345">
            <v>0</v>
          </cell>
          <cell r="DR1345">
            <v>0</v>
          </cell>
        </row>
        <row r="1346">
          <cell r="DO1346" t="str">
            <v/>
          </cell>
          <cell r="DP1346" t="str">
            <v/>
          </cell>
          <cell r="DQ1346">
            <v>0</v>
          </cell>
          <cell r="DR1346">
            <v>0</v>
          </cell>
        </row>
        <row r="1347">
          <cell r="DO1347" t="str">
            <v/>
          </cell>
          <cell r="DP1347" t="str">
            <v/>
          </cell>
          <cell r="DQ1347">
            <v>0</v>
          </cell>
          <cell r="DR1347">
            <v>0</v>
          </cell>
        </row>
        <row r="1348">
          <cell r="DO1348" t="str">
            <v/>
          </cell>
          <cell r="DP1348" t="str">
            <v/>
          </cell>
          <cell r="DQ1348">
            <v>0</v>
          </cell>
          <cell r="DR1348">
            <v>0</v>
          </cell>
        </row>
        <row r="1349">
          <cell r="DO1349" t="str">
            <v/>
          </cell>
          <cell r="DP1349" t="str">
            <v/>
          </cell>
          <cell r="DQ1349">
            <v>0</v>
          </cell>
          <cell r="DR1349">
            <v>0</v>
          </cell>
        </row>
        <row r="1350">
          <cell r="DO1350" t="str">
            <v/>
          </cell>
          <cell r="DP1350" t="str">
            <v/>
          </cell>
          <cell r="DQ1350">
            <v>0</v>
          </cell>
          <cell r="DR1350">
            <v>0</v>
          </cell>
        </row>
        <row r="1351">
          <cell r="DO1351" t="str">
            <v/>
          </cell>
          <cell r="DP1351" t="str">
            <v/>
          </cell>
          <cell r="DQ1351">
            <v>0</v>
          </cell>
          <cell r="DR1351">
            <v>0</v>
          </cell>
        </row>
        <row r="1352">
          <cell r="DO1352" t="str">
            <v/>
          </cell>
          <cell r="DP1352" t="str">
            <v/>
          </cell>
          <cell r="DQ1352">
            <v>0</v>
          </cell>
          <cell r="DR1352">
            <v>0</v>
          </cell>
        </row>
        <row r="1353">
          <cell r="DO1353" t="str">
            <v/>
          </cell>
          <cell r="DP1353" t="str">
            <v/>
          </cell>
          <cell r="DQ1353">
            <v>0</v>
          </cell>
          <cell r="DR1353">
            <v>0</v>
          </cell>
        </row>
        <row r="1354">
          <cell r="DO1354" t="str">
            <v/>
          </cell>
          <cell r="DP1354" t="str">
            <v/>
          </cell>
          <cell r="DQ1354">
            <v>0</v>
          </cell>
          <cell r="DR1354">
            <v>0</v>
          </cell>
        </row>
        <row r="1355">
          <cell r="DO1355" t="str">
            <v/>
          </cell>
          <cell r="DP1355" t="str">
            <v/>
          </cell>
          <cell r="DQ1355">
            <v>0</v>
          </cell>
          <cell r="DR1355">
            <v>0</v>
          </cell>
        </row>
        <row r="1356">
          <cell r="DO1356" t="str">
            <v/>
          </cell>
          <cell r="DP1356" t="str">
            <v/>
          </cell>
          <cell r="DQ1356">
            <v>0</v>
          </cell>
          <cell r="DR1356">
            <v>0</v>
          </cell>
        </row>
        <row r="1357">
          <cell r="DO1357" t="str">
            <v/>
          </cell>
          <cell r="DP1357" t="str">
            <v/>
          </cell>
          <cell r="DQ1357">
            <v>0</v>
          </cell>
          <cell r="DR1357">
            <v>0</v>
          </cell>
        </row>
        <row r="1358">
          <cell r="DO1358" t="str">
            <v/>
          </cell>
          <cell r="DP1358" t="str">
            <v/>
          </cell>
          <cell r="DQ1358">
            <v>0</v>
          </cell>
          <cell r="DR1358">
            <v>0</v>
          </cell>
        </row>
        <row r="1359">
          <cell r="DO1359" t="str">
            <v/>
          </cell>
          <cell r="DP1359" t="str">
            <v/>
          </cell>
          <cell r="DQ1359">
            <v>0</v>
          </cell>
          <cell r="DR1359">
            <v>0</v>
          </cell>
        </row>
        <row r="1360">
          <cell r="DO1360" t="str">
            <v/>
          </cell>
          <cell r="DP1360" t="str">
            <v/>
          </cell>
          <cell r="DQ1360">
            <v>0</v>
          </cell>
          <cell r="DR1360">
            <v>0</v>
          </cell>
        </row>
        <row r="1361">
          <cell r="DO1361" t="str">
            <v/>
          </cell>
          <cell r="DP1361" t="str">
            <v/>
          </cell>
          <cell r="DQ1361">
            <v>0</v>
          </cell>
          <cell r="DR1361">
            <v>0</v>
          </cell>
        </row>
        <row r="1362">
          <cell r="DO1362" t="str">
            <v/>
          </cell>
          <cell r="DP1362" t="str">
            <v/>
          </cell>
          <cell r="DQ1362">
            <v>0</v>
          </cell>
          <cell r="DR1362">
            <v>0</v>
          </cell>
        </row>
        <row r="1363">
          <cell r="DO1363" t="str">
            <v/>
          </cell>
          <cell r="DP1363" t="str">
            <v/>
          </cell>
          <cell r="DQ1363">
            <v>0</v>
          </cell>
          <cell r="DR1363">
            <v>0</v>
          </cell>
        </row>
        <row r="1364">
          <cell r="DO1364" t="str">
            <v/>
          </cell>
          <cell r="DP1364" t="str">
            <v/>
          </cell>
          <cell r="DQ1364">
            <v>0</v>
          </cell>
          <cell r="DR1364">
            <v>0</v>
          </cell>
        </row>
        <row r="1365">
          <cell r="DO1365" t="str">
            <v/>
          </cell>
          <cell r="DP1365" t="str">
            <v/>
          </cell>
          <cell r="DQ1365">
            <v>0</v>
          </cell>
          <cell r="DR1365">
            <v>0</v>
          </cell>
        </row>
        <row r="1366">
          <cell r="DO1366" t="str">
            <v/>
          </cell>
          <cell r="DP1366" t="str">
            <v/>
          </cell>
          <cell r="DQ1366">
            <v>0</v>
          </cell>
          <cell r="DR1366">
            <v>0</v>
          </cell>
        </row>
        <row r="1367">
          <cell r="DO1367" t="str">
            <v/>
          </cell>
          <cell r="DP1367" t="str">
            <v/>
          </cell>
          <cell r="DQ1367">
            <v>0</v>
          </cell>
          <cell r="DR1367">
            <v>0</v>
          </cell>
        </row>
        <row r="1368">
          <cell r="DO1368" t="str">
            <v/>
          </cell>
          <cell r="DP1368" t="str">
            <v/>
          </cell>
          <cell r="DQ1368">
            <v>0</v>
          </cell>
          <cell r="DR1368">
            <v>0</v>
          </cell>
        </row>
        <row r="1369">
          <cell r="DO1369" t="str">
            <v/>
          </cell>
          <cell r="DP1369" t="str">
            <v/>
          </cell>
          <cell r="DQ1369">
            <v>0</v>
          </cell>
          <cell r="DR1369">
            <v>0</v>
          </cell>
        </row>
        <row r="1370">
          <cell r="DO1370" t="str">
            <v/>
          </cell>
          <cell r="DP1370" t="str">
            <v/>
          </cell>
          <cell r="DQ1370">
            <v>0</v>
          </cell>
          <cell r="DR1370">
            <v>0</v>
          </cell>
        </row>
        <row r="1371">
          <cell r="DO1371" t="str">
            <v/>
          </cell>
          <cell r="DP1371" t="str">
            <v/>
          </cell>
          <cell r="DQ1371">
            <v>0</v>
          </cell>
          <cell r="DR1371">
            <v>0</v>
          </cell>
        </row>
        <row r="1372">
          <cell r="DO1372" t="str">
            <v/>
          </cell>
          <cell r="DP1372" t="str">
            <v/>
          </cell>
          <cell r="DQ1372">
            <v>0</v>
          </cell>
          <cell r="DR1372">
            <v>0</v>
          </cell>
        </row>
        <row r="1373">
          <cell r="DO1373" t="str">
            <v/>
          </cell>
          <cell r="DP1373" t="str">
            <v/>
          </cell>
          <cell r="DQ1373">
            <v>0</v>
          </cell>
          <cell r="DR1373">
            <v>0</v>
          </cell>
        </row>
        <row r="1374">
          <cell r="DO1374" t="str">
            <v/>
          </cell>
          <cell r="DP1374" t="str">
            <v/>
          </cell>
          <cell r="DQ1374">
            <v>0</v>
          </cell>
          <cell r="DR1374">
            <v>0</v>
          </cell>
        </row>
        <row r="1375">
          <cell r="DO1375" t="str">
            <v/>
          </cell>
          <cell r="DP1375" t="str">
            <v/>
          </cell>
          <cell r="DQ1375">
            <v>0</v>
          </cell>
          <cell r="DR1375">
            <v>0</v>
          </cell>
        </row>
        <row r="1376">
          <cell r="DO1376" t="str">
            <v/>
          </cell>
          <cell r="DP1376" t="str">
            <v/>
          </cell>
          <cell r="DQ1376">
            <v>0</v>
          </cell>
          <cell r="DR1376">
            <v>0</v>
          </cell>
        </row>
        <row r="1377">
          <cell r="DO1377" t="str">
            <v/>
          </cell>
          <cell r="DP1377" t="str">
            <v/>
          </cell>
          <cell r="DQ1377">
            <v>0</v>
          </cell>
          <cell r="DR1377">
            <v>0</v>
          </cell>
        </row>
        <row r="1378">
          <cell r="DO1378" t="str">
            <v/>
          </cell>
          <cell r="DP1378" t="str">
            <v/>
          </cell>
          <cell r="DQ1378">
            <v>0</v>
          </cell>
          <cell r="DR1378">
            <v>0</v>
          </cell>
        </row>
        <row r="1379">
          <cell r="DO1379" t="str">
            <v/>
          </cell>
          <cell r="DP1379" t="str">
            <v/>
          </cell>
          <cell r="DQ1379">
            <v>0</v>
          </cell>
          <cell r="DR1379">
            <v>0</v>
          </cell>
        </row>
        <row r="1380">
          <cell r="DO1380" t="str">
            <v/>
          </cell>
          <cell r="DP1380" t="str">
            <v/>
          </cell>
          <cell r="DQ1380">
            <v>0</v>
          </cell>
          <cell r="DR1380">
            <v>0</v>
          </cell>
        </row>
        <row r="1381">
          <cell r="DO1381" t="str">
            <v/>
          </cell>
          <cell r="DP1381" t="str">
            <v/>
          </cell>
          <cell r="DQ1381">
            <v>0</v>
          </cell>
          <cell r="DR1381">
            <v>0</v>
          </cell>
        </row>
        <row r="1382">
          <cell r="DO1382" t="str">
            <v/>
          </cell>
          <cell r="DP1382" t="str">
            <v/>
          </cell>
          <cell r="DQ1382">
            <v>0</v>
          </cell>
          <cell r="DR1382">
            <v>0</v>
          </cell>
        </row>
        <row r="1383">
          <cell r="DO1383" t="str">
            <v/>
          </cell>
          <cell r="DP1383" t="str">
            <v/>
          </cell>
          <cell r="DQ1383">
            <v>0</v>
          </cell>
          <cell r="DR1383">
            <v>0</v>
          </cell>
        </row>
        <row r="1384">
          <cell r="DO1384" t="str">
            <v/>
          </cell>
          <cell r="DP1384" t="str">
            <v/>
          </cell>
          <cell r="DQ1384">
            <v>0</v>
          </cell>
          <cell r="DR1384">
            <v>0</v>
          </cell>
        </row>
        <row r="1385">
          <cell r="DO1385" t="str">
            <v/>
          </cell>
          <cell r="DP1385" t="str">
            <v/>
          </cell>
          <cell r="DQ1385">
            <v>0</v>
          </cell>
          <cell r="DR1385">
            <v>0</v>
          </cell>
        </row>
        <row r="1386">
          <cell r="DO1386" t="str">
            <v/>
          </cell>
          <cell r="DP1386" t="str">
            <v/>
          </cell>
          <cell r="DQ1386">
            <v>0</v>
          </cell>
          <cell r="DR1386">
            <v>0</v>
          </cell>
        </row>
        <row r="1387">
          <cell r="DO1387" t="str">
            <v/>
          </cell>
          <cell r="DP1387" t="str">
            <v/>
          </cell>
          <cell r="DQ1387">
            <v>0</v>
          </cell>
          <cell r="DR1387">
            <v>0</v>
          </cell>
        </row>
        <row r="1388">
          <cell r="DO1388" t="str">
            <v/>
          </cell>
          <cell r="DP1388" t="str">
            <v/>
          </cell>
          <cell r="DQ1388">
            <v>0</v>
          </cell>
          <cell r="DR1388">
            <v>0</v>
          </cell>
        </row>
        <row r="1389">
          <cell r="DO1389" t="str">
            <v/>
          </cell>
          <cell r="DP1389" t="str">
            <v/>
          </cell>
          <cell r="DQ1389">
            <v>0</v>
          </cell>
          <cell r="DR1389">
            <v>0</v>
          </cell>
        </row>
        <row r="1390">
          <cell r="DO1390" t="str">
            <v/>
          </cell>
          <cell r="DP1390" t="str">
            <v/>
          </cell>
          <cell r="DQ1390">
            <v>0</v>
          </cell>
          <cell r="DR1390">
            <v>0</v>
          </cell>
        </row>
        <row r="1391">
          <cell r="DO1391" t="str">
            <v/>
          </cell>
          <cell r="DP1391" t="str">
            <v/>
          </cell>
          <cell r="DQ1391">
            <v>0</v>
          </cell>
          <cell r="DR1391">
            <v>0</v>
          </cell>
        </row>
        <row r="1392">
          <cell r="DO1392" t="str">
            <v/>
          </cell>
          <cell r="DP1392" t="str">
            <v/>
          </cell>
          <cell r="DQ1392">
            <v>0</v>
          </cell>
          <cell r="DR1392">
            <v>0</v>
          </cell>
        </row>
        <row r="1393">
          <cell r="DO1393" t="str">
            <v/>
          </cell>
          <cell r="DP1393" t="str">
            <v/>
          </cell>
          <cell r="DQ1393">
            <v>0</v>
          </cell>
          <cell r="DR1393">
            <v>0</v>
          </cell>
        </row>
        <row r="1394">
          <cell r="DO1394" t="str">
            <v/>
          </cell>
          <cell r="DP1394" t="str">
            <v/>
          </cell>
          <cell r="DQ1394">
            <v>0</v>
          </cell>
          <cell r="DR1394">
            <v>0</v>
          </cell>
        </row>
        <row r="1395">
          <cell r="DO1395" t="str">
            <v/>
          </cell>
          <cell r="DP1395" t="str">
            <v/>
          </cell>
          <cell r="DQ1395">
            <v>0</v>
          </cell>
          <cell r="DR1395">
            <v>0</v>
          </cell>
        </row>
        <row r="1396">
          <cell r="DO1396" t="str">
            <v/>
          </cell>
          <cell r="DP1396" t="str">
            <v/>
          </cell>
          <cell r="DQ1396">
            <v>0</v>
          </cell>
          <cell r="DR1396">
            <v>0</v>
          </cell>
        </row>
        <row r="1397">
          <cell r="DO1397" t="str">
            <v/>
          </cell>
          <cell r="DP1397" t="str">
            <v/>
          </cell>
          <cell r="DQ1397">
            <v>0</v>
          </cell>
          <cell r="DR1397">
            <v>0</v>
          </cell>
        </row>
        <row r="1398">
          <cell r="DO1398" t="str">
            <v/>
          </cell>
          <cell r="DP1398" t="str">
            <v/>
          </cell>
          <cell r="DQ1398">
            <v>0</v>
          </cell>
          <cell r="DR1398">
            <v>0</v>
          </cell>
        </row>
        <row r="1399">
          <cell r="DO1399" t="str">
            <v/>
          </cell>
          <cell r="DP1399" t="str">
            <v/>
          </cell>
          <cell r="DQ1399">
            <v>0</v>
          </cell>
          <cell r="DR1399">
            <v>0</v>
          </cell>
        </row>
        <row r="1400">
          <cell r="DO1400" t="str">
            <v/>
          </cell>
          <cell r="DP1400" t="str">
            <v/>
          </cell>
          <cell r="DQ1400">
            <v>0</v>
          </cell>
          <cell r="DR1400">
            <v>0</v>
          </cell>
        </row>
        <row r="1401">
          <cell r="DO1401" t="str">
            <v/>
          </cell>
          <cell r="DP1401" t="str">
            <v/>
          </cell>
          <cell r="DQ1401">
            <v>0</v>
          </cell>
          <cell r="DR1401">
            <v>0</v>
          </cell>
        </row>
        <row r="1402">
          <cell r="DO1402" t="str">
            <v/>
          </cell>
          <cell r="DP1402" t="str">
            <v/>
          </cell>
          <cell r="DQ1402">
            <v>0</v>
          </cell>
          <cell r="DR1402">
            <v>0</v>
          </cell>
        </row>
        <row r="1403">
          <cell r="DO1403" t="str">
            <v/>
          </cell>
          <cell r="DP1403" t="str">
            <v/>
          </cell>
          <cell r="DQ1403">
            <v>0</v>
          </cell>
          <cell r="DR1403">
            <v>0</v>
          </cell>
        </row>
        <row r="1404">
          <cell r="DO1404" t="str">
            <v/>
          </cell>
          <cell r="DP1404" t="str">
            <v/>
          </cell>
          <cell r="DQ1404">
            <v>0</v>
          </cell>
          <cell r="DR1404">
            <v>0</v>
          </cell>
        </row>
        <row r="1405">
          <cell r="DO1405" t="str">
            <v/>
          </cell>
          <cell r="DP1405" t="str">
            <v/>
          </cell>
          <cell r="DQ1405">
            <v>0</v>
          </cell>
          <cell r="DR1405">
            <v>0</v>
          </cell>
        </row>
        <row r="1406">
          <cell r="DO1406" t="str">
            <v/>
          </cell>
          <cell r="DP1406" t="str">
            <v/>
          </cell>
          <cell r="DQ1406">
            <v>0</v>
          </cell>
          <cell r="DR1406">
            <v>0</v>
          </cell>
        </row>
        <row r="1407">
          <cell r="DO1407" t="str">
            <v/>
          </cell>
          <cell r="DP1407" t="str">
            <v/>
          </cell>
          <cell r="DQ1407">
            <v>0</v>
          </cell>
          <cell r="DR1407">
            <v>0</v>
          </cell>
        </row>
        <row r="1408">
          <cell r="DO1408" t="str">
            <v/>
          </cell>
          <cell r="DP1408" t="str">
            <v/>
          </cell>
          <cell r="DQ1408">
            <v>0</v>
          </cell>
          <cell r="DR1408">
            <v>0</v>
          </cell>
        </row>
        <row r="1409">
          <cell r="DO1409" t="str">
            <v/>
          </cell>
          <cell r="DP1409" t="str">
            <v/>
          </cell>
          <cell r="DQ1409">
            <v>0</v>
          </cell>
          <cell r="DR1409">
            <v>0</v>
          </cell>
        </row>
        <row r="1410">
          <cell r="DO1410" t="str">
            <v/>
          </cell>
          <cell r="DP1410" t="str">
            <v/>
          </cell>
          <cell r="DQ1410">
            <v>0</v>
          </cell>
          <cell r="DR1410">
            <v>0</v>
          </cell>
        </row>
        <row r="1411">
          <cell r="DO1411" t="str">
            <v/>
          </cell>
          <cell r="DP1411" t="str">
            <v/>
          </cell>
          <cell r="DQ1411">
            <v>0</v>
          </cell>
          <cell r="DR1411">
            <v>0</v>
          </cell>
        </row>
        <row r="1412">
          <cell r="DO1412" t="str">
            <v/>
          </cell>
          <cell r="DP1412" t="str">
            <v/>
          </cell>
          <cell r="DQ1412">
            <v>0</v>
          </cell>
          <cell r="DR1412">
            <v>0</v>
          </cell>
        </row>
        <row r="1413">
          <cell r="DO1413" t="str">
            <v/>
          </cell>
          <cell r="DP1413" t="str">
            <v/>
          </cell>
          <cell r="DQ1413">
            <v>0</v>
          </cell>
          <cell r="DR1413">
            <v>0</v>
          </cell>
        </row>
        <row r="1414">
          <cell r="DO1414" t="str">
            <v/>
          </cell>
          <cell r="DP1414" t="str">
            <v/>
          </cell>
          <cell r="DQ1414">
            <v>0</v>
          </cell>
          <cell r="DR1414">
            <v>0</v>
          </cell>
        </row>
        <row r="1415">
          <cell r="DO1415" t="str">
            <v/>
          </cell>
          <cell r="DP1415" t="str">
            <v/>
          </cell>
          <cell r="DQ1415">
            <v>0</v>
          </cell>
          <cell r="DR1415">
            <v>0</v>
          </cell>
        </row>
        <row r="1416">
          <cell r="DO1416" t="str">
            <v/>
          </cell>
          <cell r="DP1416" t="str">
            <v/>
          </cell>
          <cell r="DQ1416">
            <v>0</v>
          </cell>
          <cell r="DR1416">
            <v>0</v>
          </cell>
        </row>
        <row r="1417">
          <cell r="DO1417" t="str">
            <v/>
          </cell>
          <cell r="DP1417" t="str">
            <v/>
          </cell>
          <cell r="DQ1417">
            <v>0</v>
          </cell>
          <cell r="DR1417">
            <v>0</v>
          </cell>
        </row>
        <row r="1418">
          <cell r="DO1418" t="str">
            <v/>
          </cell>
          <cell r="DP1418" t="str">
            <v/>
          </cell>
          <cell r="DQ1418">
            <v>0</v>
          </cell>
          <cell r="DR1418">
            <v>0</v>
          </cell>
        </row>
        <row r="1419">
          <cell r="DO1419" t="str">
            <v/>
          </cell>
          <cell r="DP1419" t="str">
            <v/>
          </cell>
          <cell r="DQ1419">
            <v>0</v>
          </cell>
          <cell r="DR1419">
            <v>0</v>
          </cell>
        </row>
        <row r="1420">
          <cell r="DO1420" t="str">
            <v/>
          </cell>
          <cell r="DP1420" t="str">
            <v/>
          </cell>
          <cell r="DQ1420">
            <v>0</v>
          </cell>
          <cell r="DR1420">
            <v>0</v>
          </cell>
        </row>
        <row r="1421">
          <cell r="DO1421" t="str">
            <v/>
          </cell>
          <cell r="DP1421" t="str">
            <v/>
          </cell>
          <cell r="DQ1421">
            <v>0</v>
          </cell>
          <cell r="DR1421">
            <v>0</v>
          </cell>
        </row>
        <row r="1422">
          <cell r="DO1422" t="str">
            <v/>
          </cell>
          <cell r="DP1422" t="str">
            <v/>
          </cell>
          <cell r="DQ1422">
            <v>0</v>
          </cell>
          <cell r="DR1422">
            <v>0</v>
          </cell>
        </row>
        <row r="1423">
          <cell r="DO1423" t="str">
            <v/>
          </cell>
          <cell r="DP1423" t="str">
            <v/>
          </cell>
          <cell r="DQ1423">
            <v>0</v>
          </cell>
          <cell r="DR1423">
            <v>0</v>
          </cell>
        </row>
        <row r="1424">
          <cell r="DO1424" t="str">
            <v/>
          </cell>
          <cell r="DP1424" t="str">
            <v/>
          </cell>
          <cell r="DQ1424">
            <v>0</v>
          </cell>
          <cell r="DR1424">
            <v>0</v>
          </cell>
        </row>
        <row r="1425">
          <cell r="DO1425" t="str">
            <v/>
          </cell>
          <cell r="DP1425" t="str">
            <v/>
          </cell>
          <cell r="DQ1425">
            <v>0</v>
          </cell>
          <cell r="DR1425">
            <v>0</v>
          </cell>
        </row>
        <row r="1426">
          <cell r="DO1426" t="str">
            <v/>
          </cell>
          <cell r="DP1426" t="str">
            <v/>
          </cell>
          <cell r="DQ1426">
            <v>0</v>
          </cell>
          <cell r="DR1426">
            <v>0</v>
          </cell>
        </row>
        <row r="1427">
          <cell r="DO1427" t="str">
            <v/>
          </cell>
          <cell r="DP1427" t="str">
            <v/>
          </cell>
          <cell r="DQ1427">
            <v>0</v>
          </cell>
          <cell r="DR1427">
            <v>0</v>
          </cell>
        </row>
        <row r="1428">
          <cell r="DO1428" t="str">
            <v/>
          </cell>
          <cell r="DP1428" t="str">
            <v/>
          </cell>
          <cell r="DQ1428">
            <v>0</v>
          </cell>
          <cell r="DR1428">
            <v>0</v>
          </cell>
        </row>
        <row r="1429">
          <cell r="DO1429" t="str">
            <v/>
          </cell>
          <cell r="DP1429" t="str">
            <v/>
          </cell>
          <cell r="DQ1429">
            <v>0</v>
          </cell>
          <cell r="DR1429">
            <v>0</v>
          </cell>
        </row>
        <row r="1430">
          <cell r="DO1430" t="str">
            <v/>
          </cell>
          <cell r="DP1430" t="str">
            <v/>
          </cell>
          <cell r="DQ1430">
            <v>0</v>
          </cell>
          <cell r="DR1430">
            <v>0</v>
          </cell>
        </row>
        <row r="1431">
          <cell r="DO1431" t="str">
            <v/>
          </cell>
          <cell r="DP1431" t="str">
            <v/>
          </cell>
          <cell r="DQ1431">
            <v>0</v>
          </cell>
          <cell r="DR1431">
            <v>0</v>
          </cell>
        </row>
        <row r="1432">
          <cell r="DO1432" t="str">
            <v/>
          </cell>
          <cell r="DP1432" t="str">
            <v/>
          </cell>
          <cell r="DQ1432">
            <v>0</v>
          </cell>
          <cell r="DR1432">
            <v>0</v>
          </cell>
        </row>
        <row r="1433">
          <cell r="DO1433" t="str">
            <v/>
          </cell>
          <cell r="DP1433" t="str">
            <v/>
          </cell>
          <cell r="DQ1433">
            <v>0</v>
          </cell>
          <cell r="DR1433">
            <v>0</v>
          </cell>
        </row>
        <row r="1434">
          <cell r="DO1434" t="str">
            <v/>
          </cell>
          <cell r="DP1434" t="str">
            <v/>
          </cell>
          <cell r="DQ1434">
            <v>0</v>
          </cell>
          <cell r="DR1434">
            <v>0</v>
          </cell>
        </row>
        <row r="1435">
          <cell r="DO1435" t="str">
            <v/>
          </cell>
          <cell r="DP1435" t="str">
            <v/>
          </cell>
          <cell r="DQ1435">
            <v>0</v>
          </cell>
          <cell r="DR1435">
            <v>0</v>
          </cell>
        </row>
        <row r="1436">
          <cell r="DO1436" t="str">
            <v/>
          </cell>
          <cell r="DP1436" t="str">
            <v/>
          </cell>
          <cell r="DQ1436">
            <v>0</v>
          </cell>
          <cell r="DR1436">
            <v>0</v>
          </cell>
        </row>
        <row r="1437">
          <cell r="DO1437" t="str">
            <v/>
          </cell>
          <cell r="DP1437" t="str">
            <v/>
          </cell>
          <cell r="DQ1437">
            <v>0</v>
          </cell>
          <cell r="DR1437">
            <v>0</v>
          </cell>
        </row>
        <row r="1438">
          <cell r="DO1438" t="str">
            <v/>
          </cell>
          <cell r="DP1438" t="str">
            <v/>
          </cell>
          <cell r="DQ1438">
            <v>0</v>
          </cell>
          <cell r="DR1438">
            <v>0</v>
          </cell>
        </row>
        <row r="1439">
          <cell r="DO1439" t="str">
            <v/>
          </cell>
          <cell r="DP1439" t="str">
            <v/>
          </cell>
          <cell r="DQ1439">
            <v>0</v>
          </cell>
          <cell r="DR1439">
            <v>0</v>
          </cell>
        </row>
        <row r="1440">
          <cell r="DO1440" t="str">
            <v/>
          </cell>
          <cell r="DP1440" t="str">
            <v/>
          </cell>
          <cell r="DQ1440">
            <v>0</v>
          </cell>
          <cell r="DR1440">
            <v>0</v>
          </cell>
        </row>
        <row r="1441">
          <cell r="DO1441" t="str">
            <v/>
          </cell>
          <cell r="DP1441" t="str">
            <v/>
          </cell>
          <cell r="DQ1441">
            <v>0</v>
          </cell>
          <cell r="DR1441">
            <v>0</v>
          </cell>
        </row>
        <row r="1442">
          <cell r="DO1442" t="str">
            <v/>
          </cell>
          <cell r="DP1442" t="str">
            <v/>
          </cell>
          <cell r="DQ1442">
            <v>0</v>
          </cell>
          <cell r="DR1442">
            <v>0</v>
          </cell>
        </row>
        <row r="1443">
          <cell r="DO1443" t="str">
            <v/>
          </cell>
          <cell r="DP1443" t="str">
            <v/>
          </cell>
          <cell r="DQ1443">
            <v>0</v>
          </cell>
          <cell r="DR1443">
            <v>0</v>
          </cell>
        </row>
        <row r="1444">
          <cell r="DO1444" t="str">
            <v/>
          </cell>
          <cell r="DP1444" t="str">
            <v/>
          </cell>
          <cell r="DQ1444">
            <v>0</v>
          </cell>
          <cell r="DR1444">
            <v>0</v>
          </cell>
        </row>
        <row r="1445">
          <cell r="DO1445" t="str">
            <v/>
          </cell>
          <cell r="DP1445" t="str">
            <v/>
          </cell>
          <cell r="DQ1445">
            <v>0</v>
          </cell>
          <cell r="DR1445">
            <v>0</v>
          </cell>
        </row>
        <row r="1446">
          <cell r="DO1446" t="str">
            <v/>
          </cell>
          <cell r="DP1446" t="str">
            <v/>
          </cell>
          <cell r="DQ1446">
            <v>0</v>
          </cell>
          <cell r="DR1446">
            <v>0</v>
          </cell>
        </row>
        <row r="1447">
          <cell r="DO1447" t="str">
            <v/>
          </cell>
          <cell r="DP1447" t="str">
            <v/>
          </cell>
          <cell r="DQ1447">
            <v>0</v>
          </cell>
          <cell r="DR1447">
            <v>0</v>
          </cell>
        </row>
        <row r="1448">
          <cell r="DO1448" t="str">
            <v/>
          </cell>
          <cell r="DP1448" t="str">
            <v/>
          </cell>
          <cell r="DQ1448">
            <v>0</v>
          </cell>
          <cell r="DR1448">
            <v>0</v>
          </cell>
        </row>
        <row r="1449">
          <cell r="DO1449" t="str">
            <v/>
          </cell>
          <cell r="DP1449" t="str">
            <v/>
          </cell>
          <cell r="DQ1449">
            <v>0</v>
          </cell>
          <cell r="DR1449">
            <v>0</v>
          </cell>
        </row>
        <row r="1450">
          <cell r="DO1450" t="str">
            <v/>
          </cell>
          <cell r="DP1450" t="str">
            <v/>
          </cell>
          <cell r="DQ1450">
            <v>0</v>
          </cell>
          <cell r="DR1450">
            <v>0</v>
          </cell>
        </row>
        <row r="1451">
          <cell r="DO1451" t="str">
            <v/>
          </cell>
          <cell r="DP1451" t="str">
            <v/>
          </cell>
          <cell r="DQ1451">
            <v>0</v>
          </cell>
          <cell r="DR1451">
            <v>0</v>
          </cell>
        </row>
        <row r="1452">
          <cell r="DO1452" t="str">
            <v/>
          </cell>
          <cell r="DP1452" t="str">
            <v/>
          </cell>
          <cell r="DQ1452">
            <v>0</v>
          </cell>
          <cell r="DR1452">
            <v>0</v>
          </cell>
        </row>
        <row r="1453">
          <cell r="DO1453" t="str">
            <v/>
          </cell>
          <cell r="DP1453" t="str">
            <v/>
          </cell>
          <cell r="DQ1453">
            <v>0</v>
          </cell>
          <cell r="DR1453">
            <v>0</v>
          </cell>
        </row>
        <row r="1454">
          <cell r="DO1454" t="str">
            <v/>
          </cell>
          <cell r="DP1454" t="str">
            <v/>
          </cell>
          <cell r="DQ1454">
            <v>0</v>
          </cell>
          <cell r="DR1454">
            <v>0</v>
          </cell>
        </row>
        <row r="1455">
          <cell r="DO1455" t="str">
            <v/>
          </cell>
          <cell r="DP1455" t="str">
            <v/>
          </cell>
          <cell r="DQ1455">
            <v>0</v>
          </cell>
          <cell r="DR1455">
            <v>0</v>
          </cell>
        </row>
        <row r="1456">
          <cell r="DO1456" t="str">
            <v/>
          </cell>
          <cell r="DP1456" t="str">
            <v/>
          </cell>
          <cell r="DQ1456">
            <v>0</v>
          </cell>
          <cell r="DR1456">
            <v>0</v>
          </cell>
        </row>
        <row r="1457">
          <cell r="DO1457" t="str">
            <v/>
          </cell>
          <cell r="DP1457" t="str">
            <v/>
          </cell>
          <cell r="DQ1457">
            <v>0</v>
          </cell>
          <cell r="DR1457">
            <v>0</v>
          </cell>
        </row>
        <row r="1458">
          <cell r="DO1458" t="str">
            <v/>
          </cell>
          <cell r="DP1458" t="str">
            <v/>
          </cell>
          <cell r="DQ1458">
            <v>0</v>
          </cell>
          <cell r="DR1458">
            <v>0</v>
          </cell>
        </row>
        <row r="1459">
          <cell r="DO1459" t="str">
            <v/>
          </cell>
          <cell r="DP1459" t="str">
            <v/>
          </cell>
          <cell r="DQ1459">
            <v>0</v>
          </cell>
          <cell r="DR1459">
            <v>0</v>
          </cell>
        </row>
        <row r="1460">
          <cell r="DO1460" t="str">
            <v/>
          </cell>
          <cell r="DP1460" t="str">
            <v/>
          </cell>
          <cell r="DQ1460">
            <v>0</v>
          </cell>
          <cell r="DR1460">
            <v>0</v>
          </cell>
        </row>
        <row r="1461">
          <cell r="DO1461" t="str">
            <v/>
          </cell>
          <cell r="DP1461" t="str">
            <v/>
          </cell>
          <cell r="DQ1461">
            <v>0</v>
          </cell>
          <cell r="DR1461">
            <v>0</v>
          </cell>
        </row>
        <row r="1462">
          <cell r="DO1462" t="str">
            <v/>
          </cell>
          <cell r="DP1462" t="str">
            <v/>
          </cell>
          <cell r="DQ1462">
            <v>0</v>
          </cell>
          <cell r="DR1462">
            <v>0</v>
          </cell>
        </row>
        <row r="1463">
          <cell r="DO1463" t="str">
            <v/>
          </cell>
          <cell r="DP1463" t="str">
            <v/>
          </cell>
          <cell r="DQ1463">
            <v>0</v>
          </cell>
          <cell r="DR1463">
            <v>0</v>
          </cell>
        </row>
        <row r="1464">
          <cell r="DO1464" t="str">
            <v/>
          </cell>
          <cell r="DP1464" t="str">
            <v/>
          </cell>
          <cell r="DQ1464">
            <v>0</v>
          </cell>
          <cell r="DR1464">
            <v>0</v>
          </cell>
        </row>
        <row r="1465">
          <cell r="DO1465" t="str">
            <v/>
          </cell>
          <cell r="DP1465" t="str">
            <v/>
          </cell>
          <cell r="DQ1465">
            <v>0</v>
          </cell>
          <cell r="DR1465">
            <v>0</v>
          </cell>
        </row>
        <row r="1466">
          <cell r="DO1466" t="str">
            <v/>
          </cell>
          <cell r="DP1466" t="str">
            <v/>
          </cell>
          <cell r="DQ1466">
            <v>0</v>
          </cell>
          <cell r="DR1466">
            <v>0</v>
          </cell>
        </row>
        <row r="1467">
          <cell r="DO1467" t="str">
            <v/>
          </cell>
          <cell r="DP1467" t="str">
            <v/>
          </cell>
          <cell r="DQ1467">
            <v>0</v>
          </cell>
          <cell r="DR1467">
            <v>0</v>
          </cell>
        </row>
        <row r="1468">
          <cell r="DO1468" t="str">
            <v/>
          </cell>
          <cell r="DP1468" t="str">
            <v/>
          </cell>
          <cell r="DQ1468">
            <v>0</v>
          </cell>
          <cell r="DR1468">
            <v>0</v>
          </cell>
        </row>
        <row r="1469">
          <cell r="DO1469" t="str">
            <v/>
          </cell>
          <cell r="DP1469" t="str">
            <v/>
          </cell>
          <cell r="DQ1469">
            <v>0</v>
          </cell>
          <cell r="DR1469">
            <v>0</v>
          </cell>
        </row>
        <row r="1470">
          <cell r="DO1470" t="str">
            <v/>
          </cell>
          <cell r="DP1470" t="str">
            <v/>
          </cell>
          <cell r="DQ1470">
            <v>0</v>
          </cell>
          <cell r="DR1470">
            <v>0</v>
          </cell>
        </row>
        <row r="1471">
          <cell r="DO1471" t="str">
            <v/>
          </cell>
          <cell r="DP1471" t="str">
            <v/>
          </cell>
          <cell r="DQ1471">
            <v>0</v>
          </cell>
          <cell r="DR1471">
            <v>0</v>
          </cell>
        </row>
        <row r="1472">
          <cell r="DO1472" t="str">
            <v/>
          </cell>
          <cell r="DP1472" t="str">
            <v/>
          </cell>
          <cell r="DQ1472">
            <v>0</v>
          </cell>
          <cell r="DR1472">
            <v>0</v>
          </cell>
        </row>
        <row r="1473">
          <cell r="DO1473" t="str">
            <v/>
          </cell>
          <cell r="DP1473" t="str">
            <v/>
          </cell>
          <cell r="DQ1473">
            <v>0</v>
          </cell>
          <cell r="DR1473">
            <v>0</v>
          </cell>
        </row>
        <row r="1474">
          <cell r="DO1474" t="str">
            <v/>
          </cell>
          <cell r="DP1474" t="str">
            <v/>
          </cell>
          <cell r="DQ1474">
            <v>0</v>
          </cell>
          <cell r="DR1474">
            <v>0</v>
          </cell>
        </row>
        <row r="1475">
          <cell r="DO1475" t="str">
            <v/>
          </cell>
          <cell r="DP1475" t="str">
            <v/>
          </cell>
          <cell r="DQ1475">
            <v>0</v>
          </cell>
          <cell r="DR1475">
            <v>0</v>
          </cell>
        </row>
        <row r="1476">
          <cell r="DO1476" t="str">
            <v/>
          </cell>
          <cell r="DP1476" t="str">
            <v/>
          </cell>
          <cell r="DQ1476">
            <v>0</v>
          </cell>
          <cell r="DR1476">
            <v>0</v>
          </cell>
        </row>
        <row r="1477">
          <cell r="DO1477" t="str">
            <v/>
          </cell>
          <cell r="DP1477" t="str">
            <v/>
          </cell>
          <cell r="DQ1477">
            <v>0</v>
          </cell>
          <cell r="DR1477">
            <v>0</v>
          </cell>
        </row>
        <row r="1478">
          <cell r="DO1478" t="str">
            <v/>
          </cell>
          <cell r="DP1478" t="str">
            <v/>
          </cell>
          <cell r="DQ1478">
            <v>0</v>
          </cell>
          <cell r="DR1478">
            <v>0</v>
          </cell>
        </row>
        <row r="1479">
          <cell r="DO1479" t="str">
            <v/>
          </cell>
          <cell r="DP1479" t="str">
            <v/>
          </cell>
          <cell r="DQ1479">
            <v>0</v>
          </cell>
          <cell r="DR1479">
            <v>0</v>
          </cell>
        </row>
        <row r="1480">
          <cell r="DO1480" t="str">
            <v/>
          </cell>
          <cell r="DP1480" t="str">
            <v/>
          </cell>
          <cell r="DQ1480">
            <v>0</v>
          </cell>
          <cell r="DR1480">
            <v>0</v>
          </cell>
        </row>
        <row r="1481">
          <cell r="DO1481" t="str">
            <v/>
          </cell>
          <cell r="DP1481" t="str">
            <v/>
          </cell>
          <cell r="DQ1481">
            <v>0</v>
          </cell>
          <cell r="DR1481">
            <v>0</v>
          </cell>
        </row>
        <row r="1482">
          <cell r="DO1482" t="str">
            <v/>
          </cell>
          <cell r="DP1482" t="str">
            <v/>
          </cell>
          <cell r="DQ1482">
            <v>0</v>
          </cell>
          <cell r="DR1482">
            <v>0</v>
          </cell>
        </row>
        <row r="1483">
          <cell r="DO1483" t="str">
            <v/>
          </cell>
          <cell r="DP1483" t="str">
            <v/>
          </cell>
          <cell r="DQ1483">
            <v>0</v>
          </cell>
          <cell r="DR1483">
            <v>0</v>
          </cell>
        </row>
        <row r="1484">
          <cell r="DO1484" t="str">
            <v/>
          </cell>
          <cell r="DP1484" t="str">
            <v/>
          </cell>
          <cell r="DQ1484">
            <v>0</v>
          </cell>
          <cell r="DR1484">
            <v>0</v>
          </cell>
        </row>
        <row r="1485">
          <cell r="DO1485" t="str">
            <v/>
          </cell>
          <cell r="DP1485" t="str">
            <v/>
          </cell>
          <cell r="DQ1485">
            <v>0</v>
          </cell>
          <cell r="DR1485">
            <v>0</v>
          </cell>
        </row>
        <row r="1486">
          <cell r="DO1486" t="str">
            <v/>
          </cell>
          <cell r="DP1486" t="str">
            <v/>
          </cell>
          <cell r="DQ1486">
            <v>0</v>
          </cell>
          <cell r="DR1486">
            <v>0</v>
          </cell>
        </row>
        <row r="1487">
          <cell r="DO1487" t="str">
            <v/>
          </cell>
          <cell r="DP1487" t="str">
            <v/>
          </cell>
          <cell r="DQ1487">
            <v>0</v>
          </cell>
          <cell r="DR1487">
            <v>0</v>
          </cell>
        </row>
        <row r="1488">
          <cell r="DO1488" t="str">
            <v/>
          </cell>
          <cell r="DP1488" t="str">
            <v/>
          </cell>
          <cell r="DQ1488">
            <v>0</v>
          </cell>
          <cell r="DR1488">
            <v>0</v>
          </cell>
        </row>
        <row r="1489">
          <cell r="DO1489" t="str">
            <v/>
          </cell>
          <cell r="DP1489" t="str">
            <v/>
          </cell>
          <cell r="DQ1489">
            <v>0</v>
          </cell>
          <cell r="DR1489">
            <v>0</v>
          </cell>
        </row>
        <row r="1490">
          <cell r="DO1490" t="str">
            <v/>
          </cell>
          <cell r="DP1490" t="str">
            <v/>
          </cell>
          <cell r="DQ1490">
            <v>0</v>
          </cell>
          <cell r="DR1490">
            <v>0</v>
          </cell>
        </row>
        <row r="1491">
          <cell r="DO1491" t="str">
            <v/>
          </cell>
          <cell r="DP1491" t="str">
            <v/>
          </cell>
          <cell r="DQ1491">
            <v>0</v>
          </cell>
          <cell r="DR1491">
            <v>0</v>
          </cell>
        </row>
        <row r="1492">
          <cell r="DO1492" t="str">
            <v/>
          </cell>
          <cell r="DP1492" t="str">
            <v/>
          </cell>
          <cell r="DQ1492">
            <v>0</v>
          </cell>
          <cell r="DR1492">
            <v>0</v>
          </cell>
        </row>
        <row r="1493">
          <cell r="DO1493" t="str">
            <v/>
          </cell>
          <cell r="DP1493" t="str">
            <v/>
          </cell>
          <cell r="DQ1493">
            <v>0</v>
          </cell>
          <cell r="DR1493">
            <v>0</v>
          </cell>
        </row>
        <row r="1494">
          <cell r="DO1494" t="str">
            <v/>
          </cell>
          <cell r="DP1494" t="str">
            <v/>
          </cell>
          <cell r="DQ1494">
            <v>0</v>
          </cell>
          <cell r="DR1494">
            <v>0</v>
          </cell>
        </row>
        <row r="1495">
          <cell r="DO1495" t="str">
            <v/>
          </cell>
          <cell r="DP1495" t="str">
            <v/>
          </cell>
          <cell r="DQ1495">
            <v>0</v>
          </cell>
          <cell r="DR1495">
            <v>0</v>
          </cell>
        </row>
        <row r="1496">
          <cell r="DO1496" t="str">
            <v/>
          </cell>
          <cell r="DP1496" t="str">
            <v/>
          </cell>
          <cell r="DQ1496">
            <v>0</v>
          </cell>
          <cell r="DR1496">
            <v>0</v>
          </cell>
        </row>
        <row r="1497">
          <cell r="DO1497" t="str">
            <v/>
          </cell>
          <cell r="DP1497" t="str">
            <v/>
          </cell>
          <cell r="DQ1497">
            <v>0</v>
          </cell>
          <cell r="DR1497">
            <v>0</v>
          </cell>
        </row>
        <row r="1498">
          <cell r="DO1498" t="str">
            <v/>
          </cell>
          <cell r="DP1498" t="str">
            <v/>
          </cell>
          <cell r="DQ1498">
            <v>0</v>
          </cell>
          <cell r="DR1498">
            <v>0</v>
          </cell>
        </row>
        <row r="1499">
          <cell r="DO1499" t="str">
            <v/>
          </cell>
          <cell r="DP1499" t="str">
            <v/>
          </cell>
          <cell r="DQ1499">
            <v>0</v>
          </cell>
          <cell r="DR1499">
            <v>0</v>
          </cell>
        </row>
        <row r="1500">
          <cell r="DO1500" t="str">
            <v/>
          </cell>
          <cell r="DP1500" t="str">
            <v/>
          </cell>
          <cell r="DQ1500">
            <v>0</v>
          </cell>
          <cell r="DR1500">
            <v>0</v>
          </cell>
        </row>
        <row r="1501">
          <cell r="DO1501" t="str">
            <v/>
          </cell>
          <cell r="DP1501" t="str">
            <v/>
          </cell>
          <cell r="DQ1501">
            <v>0</v>
          </cell>
          <cell r="DR1501">
            <v>0</v>
          </cell>
        </row>
        <row r="1502">
          <cell r="DO1502" t="str">
            <v/>
          </cell>
          <cell r="DP1502" t="str">
            <v/>
          </cell>
          <cell r="DQ1502">
            <v>0</v>
          </cell>
          <cell r="DR1502">
            <v>0</v>
          </cell>
        </row>
        <row r="1503">
          <cell r="DO1503" t="str">
            <v/>
          </cell>
          <cell r="DP1503" t="str">
            <v/>
          </cell>
          <cell r="DQ1503">
            <v>0</v>
          </cell>
          <cell r="DR1503">
            <v>0</v>
          </cell>
        </row>
        <row r="1504">
          <cell r="DO1504" t="str">
            <v/>
          </cell>
          <cell r="DP1504" t="str">
            <v/>
          </cell>
          <cell r="DQ1504">
            <v>0</v>
          </cell>
          <cell r="DR1504">
            <v>0</v>
          </cell>
        </row>
        <row r="1505">
          <cell r="DO1505" t="str">
            <v/>
          </cell>
          <cell r="DP1505" t="str">
            <v/>
          </cell>
          <cell r="DQ1505">
            <v>0</v>
          </cell>
          <cell r="DR1505">
            <v>0</v>
          </cell>
        </row>
        <row r="1506">
          <cell r="DO1506" t="str">
            <v/>
          </cell>
          <cell r="DP1506" t="str">
            <v/>
          </cell>
          <cell r="DQ1506">
            <v>0</v>
          </cell>
          <cell r="DR1506">
            <v>0</v>
          </cell>
        </row>
        <row r="1507">
          <cell r="DO1507" t="str">
            <v/>
          </cell>
          <cell r="DP1507" t="str">
            <v/>
          </cell>
          <cell r="DQ1507">
            <v>0</v>
          </cell>
          <cell r="DR1507">
            <v>0</v>
          </cell>
        </row>
        <row r="1508">
          <cell r="DO1508" t="str">
            <v/>
          </cell>
          <cell r="DP1508" t="str">
            <v/>
          </cell>
          <cell r="DQ1508">
            <v>0</v>
          </cell>
          <cell r="DR1508">
            <v>0</v>
          </cell>
        </row>
        <row r="1509">
          <cell r="DO1509" t="str">
            <v/>
          </cell>
          <cell r="DP1509" t="str">
            <v/>
          </cell>
          <cell r="DQ1509">
            <v>0</v>
          </cell>
          <cell r="DR1509">
            <v>0</v>
          </cell>
        </row>
        <row r="1510">
          <cell r="DO1510" t="str">
            <v/>
          </cell>
          <cell r="DP1510" t="str">
            <v/>
          </cell>
          <cell r="DQ1510">
            <v>0</v>
          </cell>
          <cell r="DR1510">
            <v>0</v>
          </cell>
        </row>
        <row r="1511">
          <cell r="DO1511" t="str">
            <v/>
          </cell>
          <cell r="DP1511" t="str">
            <v/>
          </cell>
          <cell r="DQ1511">
            <v>0</v>
          </cell>
          <cell r="DR1511">
            <v>0</v>
          </cell>
        </row>
        <row r="1512">
          <cell r="DO1512" t="str">
            <v/>
          </cell>
          <cell r="DP1512" t="str">
            <v/>
          </cell>
          <cell r="DQ1512">
            <v>0</v>
          </cell>
          <cell r="DR1512">
            <v>0</v>
          </cell>
        </row>
        <row r="1513">
          <cell r="DO1513" t="str">
            <v/>
          </cell>
          <cell r="DP1513" t="str">
            <v/>
          </cell>
          <cell r="DQ1513">
            <v>0</v>
          </cell>
          <cell r="DR1513">
            <v>0</v>
          </cell>
        </row>
        <row r="1514">
          <cell r="DO1514" t="str">
            <v/>
          </cell>
          <cell r="DP1514" t="str">
            <v/>
          </cell>
          <cell r="DQ1514">
            <v>0</v>
          </cell>
          <cell r="DR1514">
            <v>0</v>
          </cell>
        </row>
        <row r="1515">
          <cell r="DO1515" t="str">
            <v/>
          </cell>
          <cell r="DP1515" t="str">
            <v/>
          </cell>
          <cell r="DQ1515">
            <v>0</v>
          </cell>
          <cell r="DR1515">
            <v>0</v>
          </cell>
        </row>
        <row r="1516">
          <cell r="DO1516" t="str">
            <v/>
          </cell>
          <cell r="DP1516" t="str">
            <v/>
          </cell>
          <cell r="DQ1516">
            <v>0</v>
          </cell>
          <cell r="DR1516">
            <v>0</v>
          </cell>
        </row>
        <row r="1517">
          <cell r="DO1517" t="str">
            <v/>
          </cell>
          <cell r="DP1517" t="str">
            <v/>
          </cell>
          <cell r="DQ1517">
            <v>0</v>
          </cell>
          <cell r="DR1517">
            <v>0</v>
          </cell>
        </row>
        <row r="1518">
          <cell r="DO1518" t="str">
            <v/>
          </cell>
          <cell r="DP1518" t="str">
            <v/>
          </cell>
          <cell r="DQ1518">
            <v>0</v>
          </cell>
          <cell r="DR1518">
            <v>0</v>
          </cell>
        </row>
        <row r="1519">
          <cell r="DO1519" t="str">
            <v/>
          </cell>
          <cell r="DP1519" t="str">
            <v/>
          </cell>
          <cell r="DQ1519">
            <v>0</v>
          </cell>
          <cell r="DR1519">
            <v>0</v>
          </cell>
        </row>
        <row r="1520">
          <cell r="DO1520" t="str">
            <v/>
          </cell>
          <cell r="DP1520" t="str">
            <v/>
          </cell>
          <cell r="DQ1520">
            <v>0</v>
          </cell>
          <cell r="DR1520">
            <v>0</v>
          </cell>
        </row>
        <row r="1521">
          <cell r="DO1521" t="str">
            <v/>
          </cell>
          <cell r="DP1521" t="str">
            <v/>
          </cell>
          <cell r="DQ1521">
            <v>0</v>
          </cell>
          <cell r="DR1521">
            <v>0</v>
          </cell>
        </row>
        <row r="1522">
          <cell r="DO1522" t="str">
            <v/>
          </cell>
          <cell r="DP1522" t="str">
            <v/>
          </cell>
          <cell r="DQ1522">
            <v>0</v>
          </cell>
          <cell r="DR1522">
            <v>0</v>
          </cell>
        </row>
        <row r="1523">
          <cell r="DO1523" t="str">
            <v/>
          </cell>
          <cell r="DP1523" t="str">
            <v/>
          </cell>
          <cell r="DQ1523">
            <v>0</v>
          </cell>
          <cell r="DR1523">
            <v>0</v>
          </cell>
        </row>
        <row r="1524">
          <cell r="DO1524" t="str">
            <v/>
          </cell>
          <cell r="DP1524" t="str">
            <v/>
          </cell>
          <cell r="DQ1524">
            <v>0</v>
          </cell>
          <cell r="DR1524">
            <v>0</v>
          </cell>
        </row>
        <row r="1525">
          <cell r="DO1525" t="str">
            <v/>
          </cell>
          <cell r="DP1525" t="str">
            <v/>
          </cell>
          <cell r="DQ1525">
            <v>0</v>
          </cell>
          <cell r="DR1525">
            <v>0</v>
          </cell>
        </row>
        <row r="1526">
          <cell r="DO1526" t="str">
            <v/>
          </cell>
          <cell r="DP1526" t="str">
            <v/>
          </cell>
          <cell r="DQ1526">
            <v>0</v>
          </cell>
          <cell r="DR1526">
            <v>0</v>
          </cell>
        </row>
        <row r="1527">
          <cell r="DO1527" t="str">
            <v/>
          </cell>
          <cell r="DP1527" t="str">
            <v/>
          </cell>
          <cell r="DQ1527">
            <v>0</v>
          </cell>
          <cell r="DR1527">
            <v>0</v>
          </cell>
        </row>
        <row r="1528">
          <cell r="DO1528" t="str">
            <v/>
          </cell>
          <cell r="DP1528" t="str">
            <v/>
          </cell>
          <cell r="DQ1528">
            <v>0</v>
          </cell>
          <cell r="DR1528">
            <v>0</v>
          </cell>
        </row>
        <row r="1529">
          <cell r="DO1529" t="str">
            <v/>
          </cell>
          <cell r="DP1529" t="str">
            <v/>
          </cell>
          <cell r="DQ1529">
            <v>0</v>
          </cell>
          <cell r="DR1529">
            <v>0</v>
          </cell>
        </row>
        <row r="1530">
          <cell r="DO1530" t="str">
            <v/>
          </cell>
          <cell r="DP1530" t="str">
            <v/>
          </cell>
          <cell r="DQ1530">
            <v>0</v>
          </cell>
          <cell r="DR1530">
            <v>0</v>
          </cell>
        </row>
        <row r="1531">
          <cell r="DO1531" t="str">
            <v/>
          </cell>
          <cell r="DP1531" t="str">
            <v/>
          </cell>
          <cell r="DQ1531">
            <v>0</v>
          </cell>
          <cell r="DR1531">
            <v>0</v>
          </cell>
        </row>
        <row r="1532">
          <cell r="DO1532" t="str">
            <v/>
          </cell>
          <cell r="DP1532" t="str">
            <v/>
          </cell>
          <cell r="DQ1532">
            <v>0</v>
          </cell>
          <cell r="DR1532">
            <v>0</v>
          </cell>
        </row>
        <row r="1533">
          <cell r="DO1533" t="str">
            <v/>
          </cell>
          <cell r="DP1533" t="str">
            <v/>
          </cell>
          <cell r="DQ1533">
            <v>0</v>
          </cell>
          <cell r="DR1533">
            <v>0</v>
          </cell>
        </row>
        <row r="1534">
          <cell r="DO1534" t="str">
            <v/>
          </cell>
          <cell r="DP1534" t="str">
            <v/>
          </cell>
          <cell r="DQ1534">
            <v>0</v>
          </cell>
          <cell r="DR1534">
            <v>0</v>
          </cell>
        </row>
        <row r="1535">
          <cell r="DO1535" t="str">
            <v/>
          </cell>
          <cell r="DP1535" t="str">
            <v/>
          </cell>
          <cell r="DQ1535">
            <v>0</v>
          </cell>
          <cell r="DR1535">
            <v>0</v>
          </cell>
        </row>
        <row r="1536">
          <cell r="DO1536" t="str">
            <v/>
          </cell>
          <cell r="DP1536" t="str">
            <v/>
          </cell>
          <cell r="DQ1536">
            <v>0</v>
          </cell>
          <cell r="DR1536">
            <v>0</v>
          </cell>
        </row>
        <row r="1537">
          <cell r="DO1537" t="str">
            <v/>
          </cell>
          <cell r="DP1537" t="str">
            <v/>
          </cell>
          <cell r="DQ1537">
            <v>0</v>
          </cell>
          <cell r="DR1537">
            <v>0</v>
          </cell>
        </row>
        <row r="1538">
          <cell r="DO1538" t="str">
            <v/>
          </cell>
          <cell r="DP1538" t="str">
            <v/>
          </cell>
          <cell r="DQ1538">
            <v>0</v>
          </cell>
          <cell r="DR1538">
            <v>0</v>
          </cell>
        </row>
        <row r="1539">
          <cell r="DO1539" t="str">
            <v/>
          </cell>
          <cell r="DP1539" t="str">
            <v/>
          </cell>
          <cell r="DQ1539">
            <v>0</v>
          </cell>
          <cell r="DR1539">
            <v>0</v>
          </cell>
        </row>
        <row r="1540">
          <cell r="DO1540" t="str">
            <v/>
          </cell>
          <cell r="DP1540" t="str">
            <v/>
          </cell>
          <cell r="DQ1540">
            <v>0</v>
          </cell>
          <cell r="DR1540">
            <v>0</v>
          </cell>
        </row>
        <row r="1541">
          <cell r="DO1541" t="str">
            <v/>
          </cell>
          <cell r="DP1541" t="str">
            <v/>
          </cell>
          <cell r="DQ1541">
            <v>0</v>
          </cell>
          <cell r="DR1541">
            <v>0</v>
          </cell>
        </row>
        <row r="1542">
          <cell r="DO1542" t="str">
            <v/>
          </cell>
          <cell r="DP1542" t="str">
            <v/>
          </cell>
          <cell r="DQ1542">
            <v>0</v>
          </cell>
          <cell r="DR1542">
            <v>0</v>
          </cell>
        </row>
        <row r="1543">
          <cell r="DO1543" t="str">
            <v/>
          </cell>
          <cell r="DP1543" t="str">
            <v/>
          </cell>
          <cell r="DQ1543">
            <v>0</v>
          </cell>
          <cell r="DR1543">
            <v>0</v>
          </cell>
        </row>
        <row r="1544">
          <cell r="DO1544" t="str">
            <v/>
          </cell>
          <cell r="DP1544" t="str">
            <v/>
          </cell>
          <cell r="DQ1544">
            <v>0</v>
          </cell>
          <cell r="DR1544">
            <v>0</v>
          </cell>
        </row>
        <row r="1545">
          <cell r="DO1545" t="str">
            <v/>
          </cell>
          <cell r="DP1545" t="str">
            <v/>
          </cell>
          <cell r="DQ1545">
            <v>0</v>
          </cell>
          <cell r="DR1545">
            <v>0</v>
          </cell>
        </row>
        <row r="1546">
          <cell r="DO1546" t="str">
            <v/>
          </cell>
          <cell r="DP1546" t="str">
            <v/>
          </cell>
          <cell r="DQ1546">
            <v>0</v>
          </cell>
          <cell r="DR1546">
            <v>0</v>
          </cell>
        </row>
        <row r="1547">
          <cell r="DO1547" t="str">
            <v/>
          </cell>
          <cell r="DP1547" t="str">
            <v/>
          </cell>
          <cell r="DQ1547">
            <v>0</v>
          </cell>
          <cell r="DR1547">
            <v>0</v>
          </cell>
        </row>
        <row r="1548">
          <cell r="DO1548" t="str">
            <v/>
          </cell>
          <cell r="DP1548" t="str">
            <v/>
          </cell>
          <cell r="DQ1548">
            <v>0</v>
          </cell>
          <cell r="DR1548">
            <v>0</v>
          </cell>
        </row>
        <row r="1549">
          <cell r="DO1549" t="str">
            <v/>
          </cell>
          <cell r="DP1549" t="str">
            <v/>
          </cell>
          <cell r="DQ1549">
            <v>0</v>
          </cell>
          <cell r="DR1549">
            <v>0</v>
          </cell>
        </row>
        <row r="1550">
          <cell r="DO1550" t="str">
            <v/>
          </cell>
          <cell r="DP1550" t="str">
            <v/>
          </cell>
          <cell r="DQ1550">
            <v>0</v>
          </cell>
          <cell r="DR1550">
            <v>0</v>
          </cell>
        </row>
        <row r="1551">
          <cell r="DO1551" t="str">
            <v/>
          </cell>
          <cell r="DP1551" t="str">
            <v/>
          </cell>
          <cell r="DQ1551">
            <v>0</v>
          </cell>
          <cell r="DR1551">
            <v>0</v>
          </cell>
        </row>
        <row r="1552">
          <cell r="DO1552" t="str">
            <v/>
          </cell>
          <cell r="DP1552" t="str">
            <v/>
          </cell>
          <cell r="DQ1552">
            <v>0</v>
          </cell>
          <cell r="DR1552">
            <v>0</v>
          </cell>
        </row>
        <row r="1553">
          <cell r="DO1553" t="str">
            <v/>
          </cell>
          <cell r="DP1553" t="str">
            <v/>
          </cell>
          <cell r="DQ1553">
            <v>0</v>
          </cell>
          <cell r="DR1553">
            <v>0</v>
          </cell>
        </row>
        <row r="1554">
          <cell r="DO1554" t="str">
            <v/>
          </cell>
          <cell r="DP1554" t="str">
            <v/>
          </cell>
          <cell r="DQ1554">
            <v>0</v>
          </cell>
          <cell r="DR1554">
            <v>0</v>
          </cell>
        </row>
        <row r="1555">
          <cell r="DO1555" t="str">
            <v/>
          </cell>
          <cell r="DP1555" t="str">
            <v/>
          </cell>
          <cell r="DQ1555">
            <v>0</v>
          </cell>
          <cell r="DR1555">
            <v>0</v>
          </cell>
        </row>
        <row r="1556">
          <cell r="DO1556" t="str">
            <v/>
          </cell>
          <cell r="DP1556" t="str">
            <v/>
          </cell>
          <cell r="DQ1556">
            <v>0</v>
          </cell>
          <cell r="DR1556">
            <v>0</v>
          </cell>
        </row>
        <row r="1557">
          <cell r="DO1557" t="str">
            <v/>
          </cell>
          <cell r="DP1557" t="str">
            <v/>
          </cell>
          <cell r="DQ1557">
            <v>0</v>
          </cell>
          <cell r="DR1557">
            <v>0</v>
          </cell>
        </row>
        <row r="1558">
          <cell r="DO1558" t="str">
            <v/>
          </cell>
          <cell r="DP1558" t="str">
            <v/>
          </cell>
          <cell r="DQ1558">
            <v>0</v>
          </cell>
          <cell r="DR1558">
            <v>0</v>
          </cell>
        </row>
        <row r="1559">
          <cell r="DO1559" t="str">
            <v/>
          </cell>
          <cell r="DP1559" t="str">
            <v/>
          </cell>
          <cell r="DQ1559">
            <v>0</v>
          </cell>
          <cell r="DR1559">
            <v>0</v>
          </cell>
        </row>
        <row r="1560">
          <cell r="DO1560" t="str">
            <v/>
          </cell>
          <cell r="DP1560" t="str">
            <v/>
          </cell>
          <cell r="DQ1560">
            <v>0</v>
          </cell>
          <cell r="DR1560">
            <v>0</v>
          </cell>
        </row>
        <row r="1561">
          <cell r="DO1561" t="str">
            <v/>
          </cell>
          <cell r="DP1561" t="str">
            <v/>
          </cell>
          <cell r="DQ1561">
            <v>0</v>
          </cell>
          <cell r="DR1561">
            <v>0</v>
          </cell>
        </row>
        <row r="1562">
          <cell r="DO1562" t="str">
            <v/>
          </cell>
          <cell r="DP1562" t="str">
            <v/>
          </cell>
          <cell r="DQ1562">
            <v>0</v>
          </cell>
          <cell r="DR1562">
            <v>0</v>
          </cell>
        </row>
        <row r="1563">
          <cell r="DO1563" t="str">
            <v/>
          </cell>
          <cell r="DP1563" t="str">
            <v/>
          </cell>
          <cell r="DQ1563">
            <v>0</v>
          </cell>
          <cell r="DR1563">
            <v>0</v>
          </cell>
        </row>
        <row r="1564">
          <cell r="DO1564" t="str">
            <v/>
          </cell>
          <cell r="DP1564" t="str">
            <v/>
          </cell>
          <cell r="DQ1564">
            <v>0</v>
          </cell>
          <cell r="DR1564">
            <v>0</v>
          </cell>
        </row>
        <row r="1565">
          <cell r="DO1565" t="str">
            <v/>
          </cell>
          <cell r="DP1565" t="str">
            <v/>
          </cell>
          <cell r="DQ1565">
            <v>0</v>
          </cell>
          <cell r="DR1565">
            <v>0</v>
          </cell>
        </row>
        <row r="1566">
          <cell r="DO1566" t="str">
            <v/>
          </cell>
          <cell r="DP1566" t="str">
            <v/>
          </cell>
          <cell r="DQ1566">
            <v>0</v>
          </cell>
          <cell r="DR1566">
            <v>0</v>
          </cell>
        </row>
        <row r="1567">
          <cell r="DO1567" t="str">
            <v/>
          </cell>
          <cell r="DP1567" t="str">
            <v/>
          </cell>
          <cell r="DQ1567">
            <v>0</v>
          </cell>
          <cell r="DR1567">
            <v>0</v>
          </cell>
        </row>
        <row r="1568">
          <cell r="DO1568" t="str">
            <v/>
          </cell>
          <cell r="DP1568" t="str">
            <v/>
          </cell>
          <cell r="DQ1568">
            <v>0</v>
          </cell>
          <cell r="DR1568">
            <v>0</v>
          </cell>
        </row>
        <row r="1569">
          <cell r="DO1569" t="str">
            <v/>
          </cell>
          <cell r="DP1569" t="str">
            <v/>
          </cell>
          <cell r="DQ1569">
            <v>0</v>
          </cell>
          <cell r="DR1569">
            <v>0</v>
          </cell>
        </row>
        <row r="1570">
          <cell r="DO1570" t="str">
            <v/>
          </cell>
          <cell r="DP1570" t="str">
            <v/>
          </cell>
          <cell r="DQ1570">
            <v>0</v>
          </cell>
          <cell r="DR1570">
            <v>0</v>
          </cell>
        </row>
        <row r="1571">
          <cell r="DO1571" t="str">
            <v/>
          </cell>
          <cell r="DP1571" t="str">
            <v/>
          </cell>
          <cell r="DQ1571">
            <v>0</v>
          </cell>
          <cell r="DR1571">
            <v>0</v>
          </cell>
        </row>
        <row r="1572">
          <cell r="DO1572" t="str">
            <v/>
          </cell>
          <cell r="DP1572" t="str">
            <v/>
          </cell>
          <cell r="DQ1572">
            <v>0</v>
          </cell>
          <cell r="DR1572">
            <v>0</v>
          </cell>
        </row>
        <row r="1573">
          <cell r="DO1573" t="str">
            <v/>
          </cell>
          <cell r="DP1573" t="str">
            <v/>
          </cell>
          <cell r="DQ1573">
            <v>0</v>
          </cell>
          <cell r="DR1573">
            <v>0</v>
          </cell>
        </row>
        <row r="1574">
          <cell r="DO1574" t="str">
            <v/>
          </cell>
          <cell r="DP1574" t="str">
            <v/>
          </cell>
          <cell r="DQ1574">
            <v>0</v>
          </cell>
          <cell r="DR1574">
            <v>0</v>
          </cell>
        </row>
        <row r="1575">
          <cell r="DO1575" t="str">
            <v/>
          </cell>
          <cell r="DP1575" t="str">
            <v/>
          </cell>
          <cell r="DQ1575">
            <v>0</v>
          </cell>
          <cell r="DR1575">
            <v>0</v>
          </cell>
        </row>
        <row r="1576">
          <cell r="DO1576" t="str">
            <v/>
          </cell>
          <cell r="DP1576" t="str">
            <v/>
          </cell>
          <cell r="DQ1576">
            <v>0</v>
          </cell>
          <cell r="DR1576">
            <v>0</v>
          </cell>
        </row>
        <row r="1577">
          <cell r="DO1577" t="str">
            <v/>
          </cell>
          <cell r="DP1577" t="str">
            <v/>
          </cell>
          <cell r="DQ1577">
            <v>0</v>
          </cell>
          <cell r="DR1577">
            <v>0</v>
          </cell>
        </row>
        <row r="1578">
          <cell r="DO1578" t="str">
            <v/>
          </cell>
          <cell r="DP1578" t="str">
            <v/>
          </cell>
          <cell r="DQ1578">
            <v>0</v>
          </cell>
          <cell r="DR1578">
            <v>0</v>
          </cell>
        </row>
        <row r="1579">
          <cell r="DO1579" t="str">
            <v/>
          </cell>
          <cell r="DP1579" t="str">
            <v/>
          </cell>
          <cell r="DQ1579">
            <v>0</v>
          </cell>
          <cell r="DR1579">
            <v>0</v>
          </cell>
        </row>
        <row r="1580">
          <cell r="DO1580" t="str">
            <v/>
          </cell>
          <cell r="DP1580" t="str">
            <v/>
          </cell>
          <cell r="DQ1580">
            <v>0</v>
          </cell>
          <cell r="DR1580">
            <v>0</v>
          </cell>
        </row>
        <row r="1581">
          <cell r="DO1581" t="str">
            <v/>
          </cell>
          <cell r="DP1581" t="str">
            <v/>
          </cell>
          <cell r="DQ1581">
            <v>0</v>
          </cell>
          <cell r="DR1581">
            <v>0</v>
          </cell>
        </row>
        <row r="1582">
          <cell r="DO1582" t="str">
            <v/>
          </cell>
          <cell r="DP1582" t="str">
            <v/>
          </cell>
          <cell r="DQ1582">
            <v>0</v>
          </cell>
          <cell r="DR1582">
            <v>0</v>
          </cell>
        </row>
        <row r="1583">
          <cell r="DO1583" t="str">
            <v/>
          </cell>
          <cell r="DP1583" t="str">
            <v/>
          </cell>
          <cell r="DQ1583">
            <v>0</v>
          </cell>
          <cell r="DR1583">
            <v>0</v>
          </cell>
        </row>
        <row r="1584">
          <cell r="DO1584" t="str">
            <v/>
          </cell>
          <cell r="DP1584" t="str">
            <v/>
          </cell>
          <cell r="DQ1584">
            <v>0</v>
          </cell>
          <cell r="DR1584">
            <v>0</v>
          </cell>
        </row>
        <row r="1585">
          <cell r="DO1585" t="str">
            <v/>
          </cell>
          <cell r="DP1585" t="str">
            <v/>
          </cell>
          <cell r="DQ1585">
            <v>0</v>
          </cell>
          <cell r="DR1585">
            <v>0</v>
          </cell>
        </row>
        <row r="1586">
          <cell r="DO1586" t="str">
            <v/>
          </cell>
          <cell r="DP1586" t="str">
            <v/>
          </cell>
          <cell r="DQ1586">
            <v>0</v>
          </cell>
          <cell r="DR1586">
            <v>0</v>
          </cell>
        </row>
        <row r="1587">
          <cell r="DO1587" t="str">
            <v/>
          </cell>
          <cell r="DP1587" t="str">
            <v/>
          </cell>
          <cell r="DQ1587">
            <v>0</v>
          </cell>
          <cell r="DR1587">
            <v>0</v>
          </cell>
        </row>
        <row r="1588">
          <cell r="DO1588" t="str">
            <v/>
          </cell>
          <cell r="DP1588" t="str">
            <v/>
          </cell>
          <cell r="DQ1588">
            <v>0</v>
          </cell>
          <cell r="DR1588">
            <v>0</v>
          </cell>
        </row>
        <row r="1589">
          <cell r="DO1589" t="str">
            <v/>
          </cell>
          <cell r="DP1589" t="str">
            <v/>
          </cell>
          <cell r="DQ1589">
            <v>0</v>
          </cell>
          <cell r="DR1589">
            <v>0</v>
          </cell>
        </row>
        <row r="1590">
          <cell r="DO1590" t="str">
            <v/>
          </cell>
          <cell r="DP1590" t="str">
            <v/>
          </cell>
          <cell r="DQ1590">
            <v>0</v>
          </cell>
          <cell r="DR1590">
            <v>0</v>
          </cell>
        </row>
        <row r="1591">
          <cell r="DO1591" t="str">
            <v/>
          </cell>
          <cell r="DP1591" t="str">
            <v/>
          </cell>
          <cell r="DQ1591">
            <v>0</v>
          </cell>
          <cell r="DR1591">
            <v>0</v>
          </cell>
        </row>
        <row r="1592">
          <cell r="DO1592" t="str">
            <v/>
          </cell>
          <cell r="DP1592" t="str">
            <v/>
          </cell>
          <cell r="DQ1592">
            <v>0</v>
          </cell>
          <cell r="DR1592">
            <v>0</v>
          </cell>
        </row>
        <row r="1593">
          <cell r="DO1593" t="str">
            <v/>
          </cell>
          <cell r="DP1593" t="str">
            <v/>
          </cell>
          <cell r="DQ1593">
            <v>0</v>
          </cell>
          <cell r="DR1593">
            <v>0</v>
          </cell>
        </row>
        <row r="1594">
          <cell r="DO1594" t="str">
            <v/>
          </cell>
          <cell r="DP1594" t="str">
            <v/>
          </cell>
          <cell r="DQ1594">
            <v>0</v>
          </cell>
          <cell r="DR1594">
            <v>0</v>
          </cell>
        </row>
        <row r="1595">
          <cell r="DO1595" t="str">
            <v/>
          </cell>
          <cell r="DP1595" t="str">
            <v/>
          </cell>
          <cell r="DQ1595">
            <v>0</v>
          </cell>
          <cell r="DR1595">
            <v>0</v>
          </cell>
        </row>
        <row r="1596">
          <cell r="DO1596" t="str">
            <v/>
          </cell>
          <cell r="DP1596" t="str">
            <v/>
          </cell>
          <cell r="DQ1596">
            <v>0</v>
          </cell>
          <cell r="DR1596">
            <v>0</v>
          </cell>
        </row>
        <row r="1597">
          <cell r="DO1597" t="str">
            <v/>
          </cell>
          <cell r="DP1597" t="str">
            <v/>
          </cell>
          <cell r="DQ1597">
            <v>0</v>
          </cell>
          <cell r="DR1597">
            <v>0</v>
          </cell>
        </row>
        <row r="1598">
          <cell r="DO1598" t="str">
            <v/>
          </cell>
          <cell r="DP1598" t="str">
            <v/>
          </cell>
          <cell r="DQ1598">
            <v>0</v>
          </cell>
          <cell r="DR1598">
            <v>0</v>
          </cell>
        </row>
        <row r="1599">
          <cell r="DO1599" t="str">
            <v/>
          </cell>
          <cell r="DP1599" t="str">
            <v/>
          </cell>
          <cell r="DQ1599">
            <v>0</v>
          </cell>
          <cell r="DR1599">
            <v>0</v>
          </cell>
        </row>
        <row r="1600">
          <cell r="DO1600" t="str">
            <v/>
          </cell>
          <cell r="DP1600" t="str">
            <v/>
          </cell>
          <cell r="DQ1600">
            <v>0</v>
          </cell>
          <cell r="DR1600">
            <v>0</v>
          </cell>
        </row>
        <row r="1601">
          <cell r="DO1601" t="str">
            <v/>
          </cell>
          <cell r="DP1601" t="str">
            <v/>
          </cell>
          <cell r="DQ1601">
            <v>0</v>
          </cell>
          <cell r="DR1601">
            <v>0</v>
          </cell>
        </row>
        <row r="1602">
          <cell r="DO1602" t="str">
            <v/>
          </cell>
          <cell r="DP1602" t="str">
            <v/>
          </cell>
          <cell r="DQ1602">
            <v>0</v>
          </cell>
          <cell r="DR1602">
            <v>0</v>
          </cell>
        </row>
        <row r="1603">
          <cell r="DO1603" t="str">
            <v/>
          </cell>
          <cell r="DP1603" t="str">
            <v/>
          </cell>
          <cell r="DQ1603">
            <v>0</v>
          </cell>
          <cell r="DR1603">
            <v>0</v>
          </cell>
        </row>
        <row r="1604">
          <cell r="DO1604" t="str">
            <v/>
          </cell>
          <cell r="DP1604" t="str">
            <v/>
          </cell>
          <cell r="DQ1604">
            <v>0</v>
          </cell>
          <cell r="DR1604">
            <v>0</v>
          </cell>
        </row>
        <row r="1605">
          <cell r="DO1605" t="str">
            <v/>
          </cell>
          <cell r="DP1605" t="str">
            <v/>
          </cell>
          <cell r="DQ1605">
            <v>0</v>
          </cell>
          <cell r="DR1605">
            <v>0</v>
          </cell>
        </row>
        <row r="1606">
          <cell r="DO1606" t="str">
            <v/>
          </cell>
          <cell r="DP1606" t="str">
            <v/>
          </cell>
          <cell r="DQ1606">
            <v>0</v>
          </cell>
          <cell r="DR1606">
            <v>0</v>
          </cell>
        </row>
        <row r="1607">
          <cell r="DO1607" t="str">
            <v/>
          </cell>
          <cell r="DP1607" t="str">
            <v/>
          </cell>
          <cell r="DQ1607">
            <v>0</v>
          </cell>
          <cell r="DR1607">
            <v>0</v>
          </cell>
        </row>
        <row r="1608">
          <cell r="DO1608" t="str">
            <v/>
          </cell>
          <cell r="DP1608" t="str">
            <v/>
          </cell>
          <cell r="DQ1608">
            <v>0</v>
          </cell>
          <cell r="DR1608">
            <v>0</v>
          </cell>
        </row>
        <row r="1609">
          <cell r="DO1609" t="str">
            <v/>
          </cell>
          <cell r="DP1609" t="str">
            <v/>
          </cell>
          <cell r="DQ1609">
            <v>0</v>
          </cell>
          <cell r="DR1609">
            <v>0</v>
          </cell>
        </row>
        <row r="1610">
          <cell r="DO1610" t="str">
            <v/>
          </cell>
          <cell r="DP1610" t="str">
            <v/>
          </cell>
          <cell r="DQ1610">
            <v>0</v>
          </cell>
          <cell r="DR1610">
            <v>0</v>
          </cell>
        </row>
        <row r="1611">
          <cell r="DO1611" t="str">
            <v/>
          </cell>
          <cell r="DP1611" t="str">
            <v/>
          </cell>
          <cell r="DQ1611">
            <v>0</v>
          </cell>
          <cell r="DR1611">
            <v>0</v>
          </cell>
        </row>
        <row r="1612">
          <cell r="DO1612" t="str">
            <v/>
          </cell>
          <cell r="DP1612" t="str">
            <v/>
          </cell>
          <cell r="DQ1612">
            <v>0</v>
          </cell>
          <cell r="DR1612">
            <v>0</v>
          </cell>
        </row>
        <row r="1613">
          <cell r="DO1613" t="str">
            <v/>
          </cell>
          <cell r="DP1613" t="str">
            <v/>
          </cell>
          <cell r="DQ1613">
            <v>0</v>
          </cell>
          <cell r="DR1613">
            <v>0</v>
          </cell>
        </row>
        <row r="1614">
          <cell r="DO1614" t="str">
            <v/>
          </cell>
          <cell r="DP1614" t="str">
            <v/>
          </cell>
          <cell r="DQ1614">
            <v>0</v>
          </cell>
          <cell r="DR1614">
            <v>0</v>
          </cell>
        </row>
        <row r="1615">
          <cell r="DO1615" t="str">
            <v/>
          </cell>
          <cell r="DP1615" t="str">
            <v/>
          </cell>
          <cell r="DQ1615">
            <v>0</v>
          </cell>
          <cell r="DR1615">
            <v>0</v>
          </cell>
        </row>
        <row r="1616">
          <cell r="DO1616" t="str">
            <v/>
          </cell>
          <cell r="DP1616" t="str">
            <v/>
          </cell>
          <cell r="DQ1616">
            <v>0</v>
          </cell>
          <cell r="DR1616">
            <v>0</v>
          </cell>
        </row>
        <row r="1617">
          <cell r="DO1617" t="str">
            <v/>
          </cell>
          <cell r="DP1617" t="str">
            <v/>
          </cell>
          <cell r="DQ1617">
            <v>0</v>
          </cell>
          <cell r="DR1617">
            <v>0</v>
          </cell>
        </row>
        <row r="1618">
          <cell r="DO1618" t="str">
            <v/>
          </cell>
          <cell r="DP1618" t="str">
            <v/>
          </cell>
          <cell r="DQ1618">
            <v>0</v>
          </cell>
          <cell r="DR1618">
            <v>0</v>
          </cell>
        </row>
        <row r="1619">
          <cell r="DO1619" t="str">
            <v/>
          </cell>
          <cell r="DP1619" t="str">
            <v/>
          </cell>
          <cell r="DQ1619">
            <v>0</v>
          </cell>
          <cell r="DR1619">
            <v>0</v>
          </cell>
        </row>
        <row r="1620">
          <cell r="DO1620" t="str">
            <v/>
          </cell>
          <cell r="DP1620" t="str">
            <v/>
          </cell>
          <cell r="DQ1620">
            <v>0</v>
          </cell>
          <cell r="DR1620">
            <v>0</v>
          </cell>
        </row>
        <row r="1621">
          <cell r="DO1621" t="str">
            <v/>
          </cell>
          <cell r="DP1621" t="str">
            <v/>
          </cell>
          <cell r="DQ1621">
            <v>0</v>
          </cell>
          <cell r="DR1621">
            <v>0</v>
          </cell>
        </row>
        <row r="1622">
          <cell r="DO1622" t="str">
            <v/>
          </cell>
          <cell r="DP1622" t="str">
            <v/>
          </cell>
          <cell r="DQ1622">
            <v>0</v>
          </cell>
          <cell r="DR1622">
            <v>0</v>
          </cell>
        </row>
        <row r="1623">
          <cell r="DO1623" t="str">
            <v/>
          </cell>
          <cell r="DP1623" t="str">
            <v/>
          </cell>
          <cell r="DQ1623">
            <v>0</v>
          </cell>
          <cell r="DR1623">
            <v>0</v>
          </cell>
        </row>
        <row r="1624">
          <cell r="DO1624" t="str">
            <v/>
          </cell>
          <cell r="DP1624" t="str">
            <v/>
          </cell>
          <cell r="DQ1624">
            <v>0</v>
          </cell>
          <cell r="DR1624">
            <v>0</v>
          </cell>
        </row>
        <row r="1625">
          <cell r="DO1625" t="str">
            <v/>
          </cell>
          <cell r="DP1625" t="str">
            <v/>
          </cell>
          <cell r="DQ1625">
            <v>0</v>
          </cell>
          <cell r="DR1625">
            <v>0</v>
          </cell>
        </row>
        <row r="1626">
          <cell r="DO1626" t="str">
            <v/>
          </cell>
          <cell r="DP1626" t="str">
            <v/>
          </cell>
          <cell r="DQ1626">
            <v>0</v>
          </cell>
          <cell r="DR1626">
            <v>0</v>
          </cell>
        </row>
        <row r="1627">
          <cell r="DO1627" t="str">
            <v/>
          </cell>
          <cell r="DP1627" t="str">
            <v/>
          </cell>
          <cell r="DQ1627">
            <v>0</v>
          </cell>
          <cell r="DR1627">
            <v>0</v>
          </cell>
        </row>
        <row r="1628">
          <cell r="DO1628" t="str">
            <v/>
          </cell>
          <cell r="DP1628" t="str">
            <v/>
          </cell>
          <cell r="DQ1628">
            <v>0</v>
          </cell>
          <cell r="DR1628">
            <v>0</v>
          </cell>
        </row>
        <row r="1629">
          <cell r="DO1629" t="str">
            <v/>
          </cell>
          <cell r="DP1629" t="str">
            <v/>
          </cell>
          <cell r="DQ1629">
            <v>0</v>
          </cell>
          <cell r="DR1629">
            <v>0</v>
          </cell>
        </row>
        <row r="1630">
          <cell r="DO1630" t="str">
            <v/>
          </cell>
          <cell r="DP1630" t="str">
            <v/>
          </cell>
          <cell r="DQ1630">
            <v>0</v>
          </cell>
          <cell r="DR1630">
            <v>0</v>
          </cell>
        </row>
        <row r="1631">
          <cell r="DO1631" t="str">
            <v/>
          </cell>
          <cell r="DP1631" t="str">
            <v/>
          </cell>
          <cell r="DQ1631">
            <v>0</v>
          </cell>
          <cell r="DR1631">
            <v>0</v>
          </cell>
        </row>
        <row r="1632">
          <cell r="DO1632" t="str">
            <v/>
          </cell>
          <cell r="DP1632" t="str">
            <v/>
          </cell>
          <cell r="DQ1632">
            <v>0</v>
          </cell>
          <cell r="DR1632">
            <v>0</v>
          </cell>
        </row>
        <row r="1633">
          <cell r="DO1633" t="str">
            <v/>
          </cell>
          <cell r="DP1633" t="str">
            <v/>
          </cell>
          <cell r="DQ1633">
            <v>0</v>
          </cell>
          <cell r="DR1633">
            <v>0</v>
          </cell>
        </row>
        <row r="1634">
          <cell r="DO1634" t="str">
            <v/>
          </cell>
          <cell r="DP1634" t="str">
            <v/>
          </cell>
          <cell r="DQ1634">
            <v>0</v>
          </cell>
          <cell r="DR1634">
            <v>0</v>
          </cell>
        </row>
        <row r="1635">
          <cell r="DO1635" t="str">
            <v/>
          </cell>
          <cell r="DP1635" t="str">
            <v/>
          </cell>
          <cell r="DQ1635">
            <v>0</v>
          </cell>
          <cell r="DR1635">
            <v>0</v>
          </cell>
        </row>
        <row r="1636">
          <cell r="DO1636" t="str">
            <v/>
          </cell>
          <cell r="DP1636" t="str">
            <v/>
          </cell>
          <cell r="DQ1636">
            <v>0</v>
          </cell>
          <cell r="DR1636">
            <v>0</v>
          </cell>
        </row>
        <row r="1637">
          <cell r="DO1637" t="str">
            <v/>
          </cell>
          <cell r="DP1637" t="str">
            <v/>
          </cell>
          <cell r="DQ1637">
            <v>0</v>
          </cell>
          <cell r="DR1637">
            <v>0</v>
          </cell>
        </row>
        <row r="1638">
          <cell r="DO1638" t="str">
            <v/>
          </cell>
          <cell r="DP1638" t="str">
            <v/>
          </cell>
          <cell r="DQ1638">
            <v>0</v>
          </cell>
          <cell r="DR1638">
            <v>0</v>
          </cell>
        </row>
        <row r="1639">
          <cell r="DO1639" t="str">
            <v/>
          </cell>
          <cell r="DP1639" t="str">
            <v/>
          </cell>
          <cell r="DQ1639">
            <v>0</v>
          </cell>
          <cell r="DR1639">
            <v>0</v>
          </cell>
        </row>
        <row r="1640">
          <cell r="DO1640" t="str">
            <v/>
          </cell>
          <cell r="DP1640" t="str">
            <v/>
          </cell>
          <cell r="DQ1640">
            <v>0</v>
          </cell>
          <cell r="DR1640">
            <v>0</v>
          </cell>
        </row>
        <row r="1641">
          <cell r="DO1641" t="str">
            <v/>
          </cell>
          <cell r="DP1641" t="str">
            <v/>
          </cell>
          <cell r="DQ1641">
            <v>0</v>
          </cell>
          <cell r="DR1641">
            <v>0</v>
          </cell>
        </row>
        <row r="1642">
          <cell r="DO1642" t="str">
            <v/>
          </cell>
          <cell r="DP1642" t="str">
            <v/>
          </cell>
          <cell r="DQ1642">
            <v>0</v>
          </cell>
          <cell r="DR1642">
            <v>0</v>
          </cell>
        </row>
        <row r="1643">
          <cell r="DO1643" t="str">
            <v/>
          </cell>
          <cell r="DP1643" t="str">
            <v/>
          </cell>
          <cell r="DQ1643">
            <v>0</v>
          </cell>
          <cell r="DR1643">
            <v>0</v>
          </cell>
        </row>
        <row r="1644">
          <cell r="DO1644" t="str">
            <v/>
          </cell>
          <cell r="DP1644" t="str">
            <v/>
          </cell>
          <cell r="DQ1644">
            <v>0</v>
          </cell>
          <cell r="DR1644">
            <v>0</v>
          </cell>
        </row>
        <row r="1645">
          <cell r="DO1645" t="str">
            <v/>
          </cell>
          <cell r="DP1645" t="str">
            <v/>
          </cell>
          <cell r="DQ1645">
            <v>0</v>
          </cell>
          <cell r="DR1645">
            <v>0</v>
          </cell>
        </row>
        <row r="1646">
          <cell r="DO1646" t="str">
            <v/>
          </cell>
          <cell r="DP1646" t="str">
            <v/>
          </cell>
          <cell r="DQ1646">
            <v>0</v>
          </cell>
          <cell r="DR1646">
            <v>0</v>
          </cell>
        </row>
        <row r="1647">
          <cell r="DO1647" t="str">
            <v/>
          </cell>
          <cell r="DP1647" t="str">
            <v/>
          </cell>
          <cell r="DQ1647">
            <v>0</v>
          </cell>
          <cell r="DR1647">
            <v>0</v>
          </cell>
        </row>
        <row r="1648">
          <cell r="DO1648" t="str">
            <v/>
          </cell>
          <cell r="DP1648" t="str">
            <v/>
          </cell>
          <cell r="DQ1648">
            <v>0</v>
          </cell>
          <cell r="DR1648">
            <v>0</v>
          </cell>
        </row>
        <row r="1649">
          <cell r="DO1649" t="str">
            <v/>
          </cell>
          <cell r="DP1649" t="str">
            <v/>
          </cell>
          <cell r="DQ1649">
            <v>0</v>
          </cell>
          <cell r="DR1649">
            <v>0</v>
          </cell>
        </row>
        <row r="1650">
          <cell r="DO1650" t="str">
            <v/>
          </cell>
          <cell r="DP1650" t="str">
            <v/>
          </cell>
          <cell r="DQ1650">
            <v>0</v>
          </cell>
          <cell r="DR1650">
            <v>0</v>
          </cell>
        </row>
        <row r="1651">
          <cell r="DO1651" t="str">
            <v/>
          </cell>
          <cell r="DP1651" t="str">
            <v/>
          </cell>
          <cell r="DQ1651">
            <v>0</v>
          </cell>
          <cell r="DR1651">
            <v>0</v>
          </cell>
        </row>
        <row r="1652">
          <cell r="DO1652" t="str">
            <v/>
          </cell>
          <cell r="DP1652" t="str">
            <v/>
          </cell>
          <cell r="DQ1652">
            <v>0</v>
          </cell>
          <cell r="DR1652">
            <v>0</v>
          </cell>
        </row>
        <row r="1653">
          <cell r="DO1653" t="str">
            <v/>
          </cell>
          <cell r="DP1653" t="str">
            <v/>
          </cell>
          <cell r="DQ1653">
            <v>0</v>
          </cell>
          <cell r="DR1653">
            <v>0</v>
          </cell>
        </row>
        <row r="1654">
          <cell r="DO1654" t="str">
            <v/>
          </cell>
          <cell r="DP1654" t="str">
            <v/>
          </cell>
          <cell r="DQ1654">
            <v>0</v>
          </cell>
          <cell r="DR1654">
            <v>0</v>
          </cell>
        </row>
        <row r="1655">
          <cell r="DO1655" t="str">
            <v/>
          </cell>
          <cell r="DP1655" t="str">
            <v/>
          </cell>
          <cell r="DQ1655">
            <v>0</v>
          </cell>
          <cell r="DR1655">
            <v>0</v>
          </cell>
        </row>
        <row r="1656">
          <cell r="DO1656" t="str">
            <v/>
          </cell>
          <cell r="DP1656" t="str">
            <v/>
          </cell>
          <cell r="DQ1656">
            <v>0</v>
          </cell>
          <cell r="DR1656">
            <v>0</v>
          </cell>
        </row>
        <row r="1657">
          <cell r="DO1657" t="str">
            <v/>
          </cell>
          <cell r="DP1657" t="str">
            <v/>
          </cell>
          <cell r="DQ1657">
            <v>0</v>
          </cell>
          <cell r="DR1657">
            <v>0</v>
          </cell>
        </row>
        <row r="1658">
          <cell r="DO1658" t="str">
            <v/>
          </cell>
          <cell r="DP1658" t="str">
            <v/>
          </cell>
          <cell r="DQ1658">
            <v>0</v>
          </cell>
          <cell r="DR1658">
            <v>0</v>
          </cell>
        </row>
        <row r="1659">
          <cell r="DO1659" t="str">
            <v/>
          </cell>
          <cell r="DP1659" t="str">
            <v/>
          </cell>
          <cell r="DQ1659">
            <v>0</v>
          </cell>
          <cell r="DR1659">
            <v>0</v>
          </cell>
        </row>
        <row r="1660">
          <cell r="DO1660" t="str">
            <v/>
          </cell>
          <cell r="DP1660" t="str">
            <v/>
          </cell>
          <cell r="DQ1660">
            <v>0</v>
          </cell>
          <cell r="DR1660">
            <v>0</v>
          </cell>
        </row>
        <row r="1661">
          <cell r="DO1661" t="str">
            <v/>
          </cell>
          <cell r="DP1661" t="str">
            <v/>
          </cell>
          <cell r="DQ1661">
            <v>0</v>
          </cell>
          <cell r="DR1661">
            <v>0</v>
          </cell>
        </row>
        <row r="1662">
          <cell r="DO1662" t="str">
            <v/>
          </cell>
          <cell r="DP1662" t="str">
            <v/>
          </cell>
          <cell r="DQ1662">
            <v>0</v>
          </cell>
          <cell r="DR1662">
            <v>0</v>
          </cell>
        </row>
        <row r="1663">
          <cell r="DO1663" t="str">
            <v/>
          </cell>
          <cell r="DP1663" t="str">
            <v/>
          </cell>
          <cell r="DQ1663">
            <v>0</v>
          </cell>
          <cell r="DR1663">
            <v>0</v>
          </cell>
        </row>
        <row r="1664">
          <cell r="DO1664" t="str">
            <v/>
          </cell>
          <cell r="DP1664" t="str">
            <v/>
          </cell>
          <cell r="DQ1664">
            <v>0</v>
          </cell>
          <cell r="DR1664">
            <v>0</v>
          </cell>
        </row>
        <row r="1665">
          <cell r="DO1665" t="str">
            <v/>
          </cell>
          <cell r="DP1665" t="str">
            <v/>
          </cell>
          <cell r="DQ1665">
            <v>0</v>
          </cell>
          <cell r="DR1665">
            <v>0</v>
          </cell>
        </row>
        <row r="1666">
          <cell r="DO1666" t="str">
            <v/>
          </cell>
          <cell r="DP1666" t="str">
            <v/>
          </cell>
          <cell r="DQ1666">
            <v>0</v>
          </cell>
          <cell r="DR1666">
            <v>0</v>
          </cell>
        </row>
        <row r="1667">
          <cell r="DO1667" t="str">
            <v/>
          </cell>
          <cell r="DP1667" t="str">
            <v/>
          </cell>
          <cell r="DQ1667">
            <v>0</v>
          </cell>
          <cell r="DR1667">
            <v>0</v>
          </cell>
        </row>
        <row r="1668">
          <cell r="DO1668" t="str">
            <v/>
          </cell>
          <cell r="DP1668" t="str">
            <v/>
          </cell>
          <cell r="DQ1668">
            <v>0</v>
          </cell>
          <cell r="DR1668">
            <v>0</v>
          </cell>
        </row>
        <row r="1669">
          <cell r="DO1669" t="str">
            <v/>
          </cell>
          <cell r="DP1669" t="str">
            <v/>
          </cell>
          <cell r="DQ1669">
            <v>0</v>
          </cell>
          <cell r="DR1669">
            <v>0</v>
          </cell>
        </row>
        <row r="1670">
          <cell r="DO1670" t="str">
            <v/>
          </cell>
          <cell r="DP1670" t="str">
            <v/>
          </cell>
          <cell r="DQ1670">
            <v>0</v>
          </cell>
          <cell r="DR1670">
            <v>0</v>
          </cell>
        </row>
        <row r="1671">
          <cell r="DO1671" t="str">
            <v/>
          </cell>
          <cell r="DP1671" t="str">
            <v/>
          </cell>
          <cell r="DQ1671">
            <v>0</v>
          </cell>
          <cell r="DR1671">
            <v>0</v>
          </cell>
        </row>
        <row r="1672">
          <cell r="DO1672" t="str">
            <v/>
          </cell>
          <cell r="DP1672" t="str">
            <v/>
          </cell>
          <cell r="DQ1672">
            <v>0</v>
          </cell>
          <cell r="DR1672">
            <v>0</v>
          </cell>
        </row>
        <row r="1673">
          <cell r="DO1673" t="str">
            <v/>
          </cell>
          <cell r="DP1673" t="str">
            <v/>
          </cell>
          <cell r="DQ1673">
            <v>0</v>
          </cell>
          <cell r="DR1673">
            <v>0</v>
          </cell>
        </row>
        <row r="1674">
          <cell r="DO1674" t="str">
            <v/>
          </cell>
          <cell r="DP1674" t="str">
            <v/>
          </cell>
          <cell r="DQ1674">
            <v>0</v>
          </cell>
          <cell r="DR1674">
            <v>0</v>
          </cell>
        </row>
        <row r="1675">
          <cell r="DO1675" t="str">
            <v/>
          </cell>
          <cell r="DP1675" t="str">
            <v/>
          </cell>
          <cell r="DQ1675">
            <v>0</v>
          </cell>
          <cell r="DR1675">
            <v>0</v>
          </cell>
        </row>
        <row r="1676">
          <cell r="DO1676" t="str">
            <v/>
          </cell>
          <cell r="DP1676" t="str">
            <v/>
          </cell>
          <cell r="DQ1676">
            <v>0</v>
          </cell>
          <cell r="DR1676">
            <v>0</v>
          </cell>
        </row>
        <row r="1677">
          <cell r="DO1677" t="str">
            <v/>
          </cell>
          <cell r="DP1677" t="str">
            <v/>
          </cell>
          <cell r="DQ1677">
            <v>0</v>
          </cell>
          <cell r="DR1677">
            <v>0</v>
          </cell>
        </row>
        <row r="1678">
          <cell r="DO1678" t="str">
            <v/>
          </cell>
          <cell r="DP1678" t="str">
            <v/>
          </cell>
          <cell r="DQ1678">
            <v>0</v>
          </cell>
          <cell r="DR1678">
            <v>0</v>
          </cell>
        </row>
        <row r="1679">
          <cell r="DO1679" t="str">
            <v/>
          </cell>
          <cell r="DP1679" t="str">
            <v/>
          </cell>
          <cell r="DQ1679">
            <v>0</v>
          </cell>
          <cell r="DR1679">
            <v>0</v>
          </cell>
        </row>
        <row r="1680">
          <cell r="DO1680" t="str">
            <v/>
          </cell>
          <cell r="DP1680" t="str">
            <v/>
          </cell>
          <cell r="DQ1680">
            <v>0</v>
          </cell>
          <cell r="DR1680">
            <v>0</v>
          </cell>
        </row>
        <row r="1681">
          <cell r="DO1681" t="str">
            <v/>
          </cell>
          <cell r="DP1681" t="str">
            <v/>
          </cell>
          <cell r="DQ1681">
            <v>0</v>
          </cell>
          <cell r="DR1681">
            <v>0</v>
          </cell>
        </row>
        <row r="1682">
          <cell r="DO1682" t="str">
            <v/>
          </cell>
          <cell r="DP1682" t="str">
            <v/>
          </cell>
          <cell r="DQ1682">
            <v>0</v>
          </cell>
          <cell r="DR1682">
            <v>0</v>
          </cell>
        </row>
        <row r="1683">
          <cell r="DO1683" t="str">
            <v/>
          </cell>
          <cell r="DP1683" t="str">
            <v/>
          </cell>
          <cell r="DQ1683">
            <v>0</v>
          </cell>
          <cell r="DR1683">
            <v>0</v>
          </cell>
        </row>
        <row r="1684">
          <cell r="DO1684" t="str">
            <v/>
          </cell>
          <cell r="DP1684" t="str">
            <v/>
          </cell>
          <cell r="DQ1684">
            <v>0</v>
          </cell>
          <cell r="DR1684">
            <v>0</v>
          </cell>
        </row>
        <row r="1685">
          <cell r="DO1685" t="str">
            <v/>
          </cell>
          <cell r="DP1685" t="str">
            <v/>
          </cell>
          <cell r="DQ1685">
            <v>0</v>
          </cell>
          <cell r="DR1685">
            <v>0</v>
          </cell>
        </row>
        <row r="1686">
          <cell r="DO1686" t="str">
            <v/>
          </cell>
          <cell r="DP1686" t="str">
            <v/>
          </cell>
          <cell r="DQ1686">
            <v>0</v>
          </cell>
          <cell r="DR1686">
            <v>0</v>
          </cell>
        </row>
        <row r="1687">
          <cell r="DO1687" t="str">
            <v/>
          </cell>
          <cell r="DP1687" t="str">
            <v/>
          </cell>
          <cell r="DQ1687">
            <v>0</v>
          </cell>
          <cell r="DR1687">
            <v>0</v>
          </cell>
        </row>
        <row r="1688">
          <cell r="DO1688" t="str">
            <v/>
          </cell>
          <cell r="DP1688" t="str">
            <v/>
          </cell>
          <cell r="DQ1688">
            <v>0</v>
          </cell>
          <cell r="DR1688">
            <v>0</v>
          </cell>
        </row>
        <row r="1689">
          <cell r="DO1689" t="str">
            <v/>
          </cell>
          <cell r="DP1689" t="str">
            <v/>
          </cell>
          <cell r="DQ1689">
            <v>0</v>
          </cell>
          <cell r="DR1689">
            <v>0</v>
          </cell>
        </row>
        <row r="1690">
          <cell r="DO1690" t="str">
            <v/>
          </cell>
          <cell r="DP1690" t="str">
            <v/>
          </cell>
          <cell r="DQ1690">
            <v>0</v>
          </cell>
          <cell r="DR1690">
            <v>0</v>
          </cell>
        </row>
        <row r="1691">
          <cell r="DO1691" t="str">
            <v/>
          </cell>
          <cell r="DP1691" t="str">
            <v/>
          </cell>
          <cell r="DQ1691">
            <v>0</v>
          </cell>
          <cell r="DR1691">
            <v>0</v>
          </cell>
        </row>
        <row r="1692">
          <cell r="DO1692" t="str">
            <v/>
          </cell>
          <cell r="DP1692" t="str">
            <v/>
          </cell>
          <cell r="DQ1692">
            <v>0</v>
          </cell>
          <cell r="DR1692">
            <v>0</v>
          </cell>
        </row>
        <row r="1693">
          <cell r="DO1693" t="str">
            <v/>
          </cell>
          <cell r="DP1693" t="str">
            <v/>
          </cell>
          <cell r="DQ1693">
            <v>0</v>
          </cell>
          <cell r="DR1693">
            <v>0</v>
          </cell>
        </row>
        <row r="1694">
          <cell r="DO1694" t="str">
            <v/>
          </cell>
          <cell r="DP1694" t="str">
            <v/>
          </cell>
          <cell r="DQ1694">
            <v>0</v>
          </cell>
          <cell r="DR1694">
            <v>0</v>
          </cell>
        </row>
        <row r="1695">
          <cell r="DO1695" t="str">
            <v/>
          </cell>
          <cell r="DP1695" t="str">
            <v/>
          </cell>
          <cell r="DQ1695">
            <v>0</v>
          </cell>
          <cell r="DR1695">
            <v>0</v>
          </cell>
        </row>
        <row r="1696">
          <cell r="DO1696" t="str">
            <v/>
          </cell>
          <cell r="DP1696" t="str">
            <v/>
          </cell>
          <cell r="DQ1696">
            <v>0</v>
          </cell>
          <cell r="DR1696">
            <v>0</v>
          </cell>
        </row>
        <row r="1697">
          <cell r="DO1697" t="str">
            <v/>
          </cell>
          <cell r="DP1697" t="str">
            <v/>
          </cell>
          <cell r="DQ1697">
            <v>0</v>
          </cell>
          <cell r="DR1697">
            <v>0</v>
          </cell>
        </row>
        <row r="1698">
          <cell r="DO1698" t="str">
            <v/>
          </cell>
          <cell r="DP1698" t="str">
            <v/>
          </cell>
          <cell r="DQ1698">
            <v>0</v>
          </cell>
          <cell r="DR1698">
            <v>0</v>
          </cell>
        </row>
        <row r="1699">
          <cell r="DO1699" t="str">
            <v/>
          </cell>
          <cell r="DP1699" t="str">
            <v/>
          </cell>
          <cell r="DQ1699">
            <v>0</v>
          </cell>
          <cell r="DR1699">
            <v>0</v>
          </cell>
        </row>
        <row r="1700">
          <cell r="DO1700" t="str">
            <v/>
          </cell>
          <cell r="DP1700" t="str">
            <v/>
          </cell>
          <cell r="DQ1700">
            <v>0</v>
          </cell>
          <cell r="DR1700">
            <v>0</v>
          </cell>
        </row>
        <row r="1701">
          <cell r="DO1701" t="str">
            <v/>
          </cell>
          <cell r="DP1701" t="str">
            <v/>
          </cell>
          <cell r="DQ1701">
            <v>0</v>
          </cell>
          <cell r="DR1701">
            <v>0</v>
          </cell>
        </row>
        <row r="1702">
          <cell r="DO1702" t="str">
            <v/>
          </cell>
          <cell r="DP1702" t="str">
            <v/>
          </cell>
          <cell r="DQ1702">
            <v>0</v>
          </cell>
          <cell r="DR1702">
            <v>0</v>
          </cell>
        </row>
        <row r="1703">
          <cell r="DO1703" t="str">
            <v/>
          </cell>
          <cell r="DP1703" t="str">
            <v/>
          </cell>
          <cell r="DQ1703">
            <v>0</v>
          </cell>
          <cell r="DR1703">
            <v>0</v>
          </cell>
        </row>
        <row r="1704">
          <cell r="DO1704" t="str">
            <v/>
          </cell>
          <cell r="DP1704" t="str">
            <v/>
          </cell>
          <cell r="DQ1704">
            <v>0</v>
          </cell>
          <cell r="DR1704">
            <v>0</v>
          </cell>
        </row>
        <row r="1705">
          <cell r="DO1705" t="str">
            <v/>
          </cell>
          <cell r="DP1705" t="str">
            <v/>
          </cell>
          <cell r="DQ1705">
            <v>0</v>
          </cell>
          <cell r="DR1705">
            <v>0</v>
          </cell>
        </row>
        <row r="1706">
          <cell r="DO1706" t="str">
            <v/>
          </cell>
          <cell r="DP1706" t="str">
            <v/>
          </cell>
          <cell r="DQ1706">
            <v>0</v>
          </cell>
          <cell r="DR1706">
            <v>0</v>
          </cell>
        </row>
        <row r="1707">
          <cell r="DO1707" t="str">
            <v/>
          </cell>
          <cell r="DP1707" t="str">
            <v/>
          </cell>
          <cell r="DQ1707">
            <v>0</v>
          </cell>
          <cell r="DR1707">
            <v>0</v>
          </cell>
        </row>
        <row r="1708">
          <cell r="DO1708" t="str">
            <v/>
          </cell>
          <cell r="DP1708" t="str">
            <v/>
          </cell>
          <cell r="DQ1708">
            <v>0</v>
          </cell>
          <cell r="DR1708">
            <v>0</v>
          </cell>
        </row>
        <row r="1709">
          <cell r="DO1709" t="str">
            <v/>
          </cell>
          <cell r="DP1709" t="str">
            <v/>
          </cell>
          <cell r="DQ1709">
            <v>0</v>
          </cell>
          <cell r="DR1709">
            <v>0</v>
          </cell>
        </row>
        <row r="1710">
          <cell r="DO1710" t="str">
            <v/>
          </cell>
          <cell r="DP1710" t="str">
            <v/>
          </cell>
          <cell r="DQ1710">
            <v>0</v>
          </cell>
          <cell r="DR1710">
            <v>0</v>
          </cell>
        </row>
        <row r="1711">
          <cell r="DO1711" t="str">
            <v/>
          </cell>
          <cell r="DP1711" t="str">
            <v/>
          </cell>
          <cell r="DQ1711">
            <v>0</v>
          </cell>
          <cell r="DR1711">
            <v>0</v>
          </cell>
        </row>
        <row r="1712">
          <cell r="DO1712" t="str">
            <v/>
          </cell>
          <cell r="DP1712" t="str">
            <v/>
          </cell>
          <cell r="DQ1712">
            <v>0</v>
          </cell>
          <cell r="DR1712">
            <v>0</v>
          </cell>
        </row>
        <row r="1713">
          <cell r="DO1713" t="str">
            <v/>
          </cell>
          <cell r="DP1713" t="str">
            <v/>
          </cell>
          <cell r="DQ1713">
            <v>0</v>
          </cell>
          <cell r="DR1713">
            <v>0</v>
          </cell>
        </row>
        <row r="1714">
          <cell r="DO1714" t="str">
            <v/>
          </cell>
          <cell r="DP1714" t="str">
            <v/>
          </cell>
          <cell r="DQ1714">
            <v>0</v>
          </cell>
          <cell r="DR1714">
            <v>0</v>
          </cell>
        </row>
        <row r="1715">
          <cell r="DO1715" t="str">
            <v/>
          </cell>
          <cell r="DP1715" t="str">
            <v/>
          </cell>
          <cell r="DQ1715">
            <v>0</v>
          </cell>
          <cell r="DR1715">
            <v>0</v>
          </cell>
        </row>
        <row r="1716">
          <cell r="DO1716" t="str">
            <v/>
          </cell>
          <cell r="DP1716" t="str">
            <v/>
          </cell>
          <cell r="DQ1716">
            <v>0</v>
          </cell>
          <cell r="DR1716">
            <v>0</v>
          </cell>
        </row>
        <row r="1717">
          <cell r="DO1717" t="str">
            <v/>
          </cell>
          <cell r="DP1717" t="str">
            <v/>
          </cell>
          <cell r="DQ1717">
            <v>0</v>
          </cell>
          <cell r="DR1717">
            <v>0</v>
          </cell>
        </row>
        <row r="1718">
          <cell r="DO1718" t="str">
            <v/>
          </cell>
          <cell r="DP1718" t="str">
            <v/>
          </cell>
          <cell r="DQ1718">
            <v>0</v>
          </cell>
          <cell r="DR1718">
            <v>0</v>
          </cell>
        </row>
        <row r="1719">
          <cell r="DO1719" t="str">
            <v/>
          </cell>
          <cell r="DP1719" t="str">
            <v/>
          </cell>
          <cell r="DQ1719">
            <v>0</v>
          </cell>
          <cell r="DR1719">
            <v>0</v>
          </cell>
        </row>
        <row r="1720">
          <cell r="DO1720" t="str">
            <v/>
          </cell>
          <cell r="DP1720" t="str">
            <v/>
          </cell>
          <cell r="DQ1720">
            <v>0</v>
          </cell>
          <cell r="DR1720">
            <v>0</v>
          </cell>
        </row>
        <row r="1721">
          <cell r="DO1721" t="str">
            <v/>
          </cell>
          <cell r="DP1721" t="str">
            <v/>
          </cell>
          <cell r="DQ1721">
            <v>0</v>
          </cell>
          <cell r="DR1721">
            <v>0</v>
          </cell>
        </row>
        <row r="1722">
          <cell r="DO1722" t="str">
            <v/>
          </cell>
          <cell r="DP1722" t="str">
            <v/>
          </cell>
          <cell r="DQ1722">
            <v>0</v>
          </cell>
          <cell r="DR1722">
            <v>0</v>
          </cell>
        </row>
        <row r="1723">
          <cell r="DO1723" t="str">
            <v/>
          </cell>
          <cell r="DP1723" t="str">
            <v/>
          </cell>
          <cell r="DQ1723">
            <v>0</v>
          </cell>
          <cell r="DR1723">
            <v>0</v>
          </cell>
        </row>
        <row r="1724">
          <cell r="DO1724" t="str">
            <v/>
          </cell>
          <cell r="DP1724" t="str">
            <v/>
          </cell>
          <cell r="DQ1724">
            <v>0</v>
          </cell>
          <cell r="DR1724">
            <v>0</v>
          </cell>
        </row>
        <row r="1725">
          <cell r="DO1725" t="str">
            <v/>
          </cell>
          <cell r="DP1725" t="str">
            <v/>
          </cell>
          <cell r="DQ1725">
            <v>0</v>
          </cell>
          <cell r="DR1725">
            <v>0</v>
          </cell>
        </row>
        <row r="1726">
          <cell r="DO1726" t="str">
            <v/>
          </cell>
          <cell r="DP1726" t="str">
            <v/>
          </cell>
          <cell r="DQ1726">
            <v>0</v>
          </cell>
          <cell r="DR1726">
            <v>0</v>
          </cell>
        </row>
        <row r="1727">
          <cell r="DO1727" t="str">
            <v/>
          </cell>
          <cell r="DP1727" t="str">
            <v/>
          </cell>
          <cell r="DQ1727">
            <v>0</v>
          </cell>
          <cell r="DR1727">
            <v>0</v>
          </cell>
        </row>
        <row r="1728">
          <cell r="DO1728" t="str">
            <v/>
          </cell>
          <cell r="DP1728" t="str">
            <v/>
          </cell>
          <cell r="DQ1728">
            <v>0</v>
          </cell>
          <cell r="DR1728">
            <v>0</v>
          </cell>
        </row>
        <row r="1729">
          <cell r="DO1729" t="str">
            <v/>
          </cell>
          <cell r="DP1729" t="str">
            <v/>
          </cell>
          <cell r="DQ1729">
            <v>0</v>
          </cell>
          <cell r="DR1729">
            <v>0</v>
          </cell>
        </row>
        <row r="1730">
          <cell r="DO1730" t="str">
            <v/>
          </cell>
          <cell r="DP1730" t="str">
            <v/>
          </cell>
          <cell r="DQ1730">
            <v>0</v>
          </cell>
          <cell r="DR1730">
            <v>0</v>
          </cell>
        </row>
        <row r="1731">
          <cell r="DO1731" t="str">
            <v/>
          </cell>
          <cell r="DP1731" t="str">
            <v/>
          </cell>
          <cell r="DQ1731">
            <v>0</v>
          </cell>
          <cell r="DR1731">
            <v>0</v>
          </cell>
        </row>
        <row r="1732">
          <cell r="DO1732" t="str">
            <v/>
          </cell>
          <cell r="DP1732" t="str">
            <v/>
          </cell>
          <cell r="DQ1732">
            <v>0</v>
          </cell>
          <cell r="DR1732">
            <v>0</v>
          </cell>
        </row>
        <row r="1733">
          <cell r="DO1733" t="str">
            <v/>
          </cell>
          <cell r="DP1733" t="str">
            <v/>
          </cell>
          <cell r="DQ1733">
            <v>0</v>
          </cell>
          <cell r="DR1733">
            <v>0</v>
          </cell>
        </row>
        <row r="1734">
          <cell r="DO1734" t="str">
            <v/>
          </cell>
          <cell r="DP1734" t="str">
            <v/>
          </cell>
          <cell r="DQ1734">
            <v>0</v>
          </cell>
          <cell r="DR1734">
            <v>0</v>
          </cell>
        </row>
        <row r="1735">
          <cell r="DO1735" t="str">
            <v/>
          </cell>
          <cell r="DP1735" t="str">
            <v/>
          </cell>
          <cell r="DQ1735">
            <v>0</v>
          </cell>
          <cell r="DR1735">
            <v>0</v>
          </cell>
        </row>
        <row r="1736">
          <cell r="DO1736" t="str">
            <v/>
          </cell>
          <cell r="DP1736" t="str">
            <v/>
          </cell>
          <cell r="DQ1736">
            <v>0</v>
          </cell>
          <cell r="DR1736">
            <v>0</v>
          </cell>
        </row>
        <row r="1737">
          <cell r="DO1737" t="str">
            <v/>
          </cell>
          <cell r="DP1737" t="str">
            <v/>
          </cell>
          <cell r="DQ1737">
            <v>0</v>
          </cell>
          <cell r="DR1737">
            <v>0</v>
          </cell>
        </row>
        <row r="1738">
          <cell r="DO1738" t="str">
            <v/>
          </cell>
          <cell r="DP1738" t="str">
            <v/>
          </cell>
          <cell r="DQ1738">
            <v>0</v>
          </cell>
          <cell r="DR1738">
            <v>0</v>
          </cell>
        </row>
        <row r="1739">
          <cell r="DO1739" t="str">
            <v/>
          </cell>
          <cell r="DP1739" t="str">
            <v/>
          </cell>
          <cell r="DQ1739">
            <v>0</v>
          </cell>
          <cell r="DR1739">
            <v>0</v>
          </cell>
        </row>
        <row r="1740">
          <cell r="DO1740" t="str">
            <v/>
          </cell>
          <cell r="DP1740" t="str">
            <v/>
          </cell>
          <cell r="DQ1740">
            <v>0</v>
          </cell>
          <cell r="DR1740">
            <v>0</v>
          </cell>
        </row>
        <row r="1741">
          <cell r="DO1741" t="str">
            <v/>
          </cell>
          <cell r="DP1741" t="str">
            <v/>
          </cell>
          <cell r="DQ1741">
            <v>0</v>
          </cell>
          <cell r="DR1741">
            <v>0</v>
          </cell>
        </row>
        <row r="1742">
          <cell r="DO1742" t="str">
            <v/>
          </cell>
          <cell r="DP1742" t="str">
            <v/>
          </cell>
          <cell r="DQ1742">
            <v>0</v>
          </cell>
          <cell r="DR1742">
            <v>0</v>
          </cell>
        </row>
        <row r="1743">
          <cell r="DO1743" t="str">
            <v/>
          </cell>
          <cell r="DP1743" t="str">
            <v/>
          </cell>
          <cell r="DQ1743">
            <v>0</v>
          </cell>
          <cell r="DR1743">
            <v>0</v>
          </cell>
        </row>
        <row r="1744">
          <cell r="DO1744" t="str">
            <v/>
          </cell>
          <cell r="DP1744" t="str">
            <v/>
          </cell>
          <cell r="DQ1744">
            <v>0</v>
          </cell>
          <cell r="DR1744">
            <v>0</v>
          </cell>
        </row>
        <row r="1745">
          <cell r="DO1745" t="str">
            <v/>
          </cell>
          <cell r="DP1745" t="str">
            <v/>
          </cell>
          <cell r="DQ1745">
            <v>0</v>
          </cell>
          <cell r="DR1745">
            <v>0</v>
          </cell>
        </row>
        <row r="1746">
          <cell r="DO1746" t="str">
            <v/>
          </cell>
          <cell r="DP1746" t="str">
            <v/>
          </cell>
          <cell r="DQ1746">
            <v>0</v>
          </cell>
          <cell r="DR1746">
            <v>0</v>
          </cell>
        </row>
        <row r="1747">
          <cell r="DO1747" t="str">
            <v/>
          </cell>
          <cell r="DP1747" t="str">
            <v/>
          </cell>
          <cell r="DQ1747">
            <v>0</v>
          </cell>
          <cell r="DR1747">
            <v>0</v>
          </cell>
        </row>
        <row r="1748">
          <cell r="DO1748" t="str">
            <v/>
          </cell>
          <cell r="DP1748" t="str">
            <v/>
          </cell>
          <cell r="DQ1748">
            <v>0</v>
          </cell>
          <cell r="DR1748">
            <v>0</v>
          </cell>
        </row>
        <row r="1749">
          <cell r="DO1749" t="str">
            <v/>
          </cell>
          <cell r="DP1749" t="str">
            <v/>
          </cell>
          <cell r="DQ1749">
            <v>0</v>
          </cell>
          <cell r="DR1749">
            <v>0</v>
          </cell>
        </row>
        <row r="1750">
          <cell r="DO1750" t="str">
            <v/>
          </cell>
          <cell r="DP1750" t="str">
            <v/>
          </cell>
          <cell r="DQ1750">
            <v>0</v>
          </cell>
          <cell r="DR1750">
            <v>0</v>
          </cell>
        </row>
        <row r="1751">
          <cell r="DO1751" t="str">
            <v/>
          </cell>
          <cell r="DP1751" t="str">
            <v/>
          </cell>
          <cell r="DQ1751">
            <v>0</v>
          </cell>
          <cell r="DR1751">
            <v>0</v>
          </cell>
        </row>
        <row r="1752">
          <cell r="DO1752" t="str">
            <v/>
          </cell>
          <cell r="DP1752" t="str">
            <v/>
          </cell>
          <cell r="DQ1752">
            <v>0</v>
          </cell>
          <cell r="DR1752">
            <v>0</v>
          </cell>
        </row>
        <row r="1753">
          <cell r="DO1753" t="str">
            <v/>
          </cell>
          <cell r="DP1753" t="str">
            <v/>
          </cell>
          <cell r="DQ1753">
            <v>0</v>
          </cell>
          <cell r="DR1753">
            <v>0</v>
          </cell>
        </row>
        <row r="1754">
          <cell r="DO1754" t="str">
            <v/>
          </cell>
          <cell r="DP1754" t="str">
            <v/>
          </cell>
          <cell r="DQ1754">
            <v>0</v>
          </cell>
          <cell r="DR1754">
            <v>0</v>
          </cell>
        </row>
        <row r="1755">
          <cell r="DO1755" t="str">
            <v/>
          </cell>
          <cell r="DP1755" t="str">
            <v/>
          </cell>
          <cell r="DQ1755">
            <v>0</v>
          </cell>
          <cell r="DR1755">
            <v>0</v>
          </cell>
        </row>
        <row r="1756">
          <cell r="DO1756" t="str">
            <v/>
          </cell>
          <cell r="DP1756" t="str">
            <v/>
          </cell>
          <cell r="DQ1756">
            <v>0</v>
          </cell>
          <cell r="DR1756">
            <v>0</v>
          </cell>
        </row>
        <row r="1757">
          <cell r="DO1757" t="str">
            <v/>
          </cell>
          <cell r="DP1757" t="str">
            <v/>
          </cell>
          <cell r="DQ1757">
            <v>0</v>
          </cell>
          <cell r="DR1757">
            <v>0</v>
          </cell>
        </row>
        <row r="1758">
          <cell r="DO1758" t="str">
            <v/>
          </cell>
          <cell r="DP1758" t="str">
            <v/>
          </cell>
          <cell r="DQ1758">
            <v>0</v>
          </cell>
          <cell r="DR1758">
            <v>0</v>
          </cell>
        </row>
        <row r="1759">
          <cell r="DO1759" t="str">
            <v/>
          </cell>
          <cell r="DP1759" t="str">
            <v/>
          </cell>
          <cell r="DQ1759">
            <v>0</v>
          </cell>
          <cell r="DR1759">
            <v>0</v>
          </cell>
        </row>
        <row r="1760">
          <cell r="DO1760" t="str">
            <v/>
          </cell>
          <cell r="DP1760" t="str">
            <v/>
          </cell>
          <cell r="DQ1760">
            <v>0</v>
          </cell>
          <cell r="DR1760">
            <v>0</v>
          </cell>
        </row>
        <row r="1761">
          <cell r="DO1761" t="str">
            <v/>
          </cell>
          <cell r="DP1761" t="str">
            <v/>
          </cell>
          <cell r="DQ1761">
            <v>0</v>
          </cell>
          <cell r="DR1761">
            <v>0</v>
          </cell>
        </row>
        <row r="1762">
          <cell r="DO1762" t="str">
            <v/>
          </cell>
          <cell r="DP1762" t="str">
            <v/>
          </cell>
          <cell r="DQ1762">
            <v>0</v>
          </cell>
          <cell r="DR1762">
            <v>0</v>
          </cell>
        </row>
        <row r="1763">
          <cell r="DO1763" t="str">
            <v/>
          </cell>
          <cell r="DP1763" t="str">
            <v/>
          </cell>
          <cell r="DQ1763">
            <v>0</v>
          </cell>
          <cell r="DR1763">
            <v>0</v>
          </cell>
        </row>
        <row r="1764">
          <cell r="DO1764" t="str">
            <v/>
          </cell>
          <cell r="DP1764" t="str">
            <v/>
          </cell>
          <cell r="DQ1764">
            <v>0</v>
          </cell>
          <cell r="DR1764">
            <v>0</v>
          </cell>
        </row>
        <row r="1765">
          <cell r="DO1765" t="str">
            <v/>
          </cell>
          <cell r="DP1765" t="str">
            <v/>
          </cell>
          <cell r="DQ1765">
            <v>0</v>
          </cell>
          <cell r="DR1765">
            <v>0</v>
          </cell>
        </row>
        <row r="1766">
          <cell r="DO1766" t="str">
            <v/>
          </cell>
          <cell r="DP1766" t="str">
            <v/>
          </cell>
          <cell r="DQ1766">
            <v>0</v>
          </cell>
          <cell r="DR1766">
            <v>0</v>
          </cell>
        </row>
        <row r="1767">
          <cell r="DO1767" t="str">
            <v/>
          </cell>
          <cell r="DP1767" t="str">
            <v/>
          </cell>
          <cell r="DQ1767">
            <v>0</v>
          </cell>
          <cell r="DR1767">
            <v>0</v>
          </cell>
        </row>
        <row r="1768">
          <cell r="DO1768" t="str">
            <v/>
          </cell>
          <cell r="DP1768" t="str">
            <v/>
          </cell>
          <cell r="DQ1768">
            <v>0</v>
          </cell>
          <cell r="DR1768">
            <v>0</v>
          </cell>
        </row>
        <row r="1769">
          <cell r="DO1769" t="str">
            <v/>
          </cell>
          <cell r="DP1769" t="str">
            <v/>
          </cell>
          <cell r="DQ1769">
            <v>0</v>
          </cell>
          <cell r="DR1769">
            <v>0</v>
          </cell>
        </row>
        <row r="1770">
          <cell r="DO1770" t="str">
            <v/>
          </cell>
          <cell r="DP1770" t="str">
            <v/>
          </cell>
          <cell r="DQ1770">
            <v>0</v>
          </cell>
          <cell r="DR1770">
            <v>0</v>
          </cell>
        </row>
        <row r="1771">
          <cell r="DO1771" t="str">
            <v/>
          </cell>
          <cell r="DP1771" t="str">
            <v/>
          </cell>
          <cell r="DQ1771">
            <v>0</v>
          </cell>
          <cell r="DR1771">
            <v>0</v>
          </cell>
        </row>
        <row r="1772">
          <cell r="DO1772" t="str">
            <v/>
          </cell>
          <cell r="DP1772" t="str">
            <v/>
          </cell>
          <cell r="DQ1772">
            <v>0</v>
          </cell>
          <cell r="DR1772">
            <v>0</v>
          </cell>
        </row>
        <row r="1773">
          <cell r="DO1773" t="str">
            <v/>
          </cell>
          <cell r="DP1773" t="str">
            <v/>
          </cell>
          <cell r="DQ1773">
            <v>0</v>
          </cell>
          <cell r="DR1773">
            <v>0</v>
          </cell>
        </row>
        <row r="1774">
          <cell r="DO1774" t="str">
            <v/>
          </cell>
          <cell r="DP1774" t="str">
            <v/>
          </cell>
          <cell r="DQ1774">
            <v>0</v>
          </cell>
          <cell r="DR1774">
            <v>0</v>
          </cell>
        </row>
        <row r="1775">
          <cell r="DO1775" t="str">
            <v/>
          </cell>
          <cell r="DP1775" t="str">
            <v/>
          </cell>
          <cell r="DQ1775">
            <v>0</v>
          </cell>
          <cell r="DR1775">
            <v>0</v>
          </cell>
        </row>
        <row r="1776">
          <cell r="DO1776" t="str">
            <v/>
          </cell>
          <cell r="DP1776" t="str">
            <v/>
          </cell>
          <cell r="DQ1776">
            <v>0</v>
          </cell>
          <cell r="DR1776">
            <v>0</v>
          </cell>
        </row>
        <row r="1777">
          <cell r="DO1777" t="str">
            <v/>
          </cell>
          <cell r="DP1777" t="str">
            <v/>
          </cell>
          <cell r="DQ1777">
            <v>0</v>
          </cell>
          <cell r="DR1777">
            <v>0</v>
          </cell>
        </row>
        <row r="1778">
          <cell r="DO1778" t="str">
            <v/>
          </cell>
          <cell r="DP1778" t="str">
            <v/>
          </cell>
          <cell r="DQ1778">
            <v>0</v>
          </cell>
          <cell r="DR1778">
            <v>0</v>
          </cell>
        </row>
        <row r="1779">
          <cell r="DO1779" t="str">
            <v/>
          </cell>
          <cell r="DP1779" t="str">
            <v/>
          </cell>
          <cell r="DQ1779">
            <v>0</v>
          </cell>
          <cell r="DR1779">
            <v>0</v>
          </cell>
        </row>
        <row r="1780">
          <cell r="DO1780" t="str">
            <v/>
          </cell>
          <cell r="DP1780" t="str">
            <v/>
          </cell>
          <cell r="DQ1780">
            <v>0</v>
          </cell>
          <cell r="DR1780">
            <v>0</v>
          </cell>
        </row>
        <row r="1781">
          <cell r="DO1781" t="str">
            <v/>
          </cell>
          <cell r="DP1781" t="str">
            <v/>
          </cell>
          <cell r="DQ1781">
            <v>0</v>
          </cell>
          <cell r="DR1781">
            <v>0</v>
          </cell>
        </row>
        <row r="1782">
          <cell r="DO1782" t="str">
            <v/>
          </cell>
          <cell r="DP1782" t="str">
            <v/>
          </cell>
          <cell r="DQ1782">
            <v>0</v>
          </cell>
          <cell r="DR1782">
            <v>0</v>
          </cell>
        </row>
        <row r="1783">
          <cell r="DO1783" t="str">
            <v/>
          </cell>
          <cell r="DP1783" t="str">
            <v/>
          </cell>
          <cell r="DQ1783">
            <v>0</v>
          </cell>
          <cell r="DR1783">
            <v>0</v>
          </cell>
        </row>
        <row r="1784">
          <cell r="DO1784" t="str">
            <v/>
          </cell>
          <cell r="DP1784" t="str">
            <v/>
          </cell>
          <cell r="DQ1784">
            <v>0</v>
          </cell>
          <cell r="DR1784">
            <v>0</v>
          </cell>
        </row>
        <row r="1785">
          <cell r="DO1785" t="str">
            <v/>
          </cell>
          <cell r="DP1785" t="str">
            <v/>
          </cell>
          <cell r="DQ1785">
            <v>0</v>
          </cell>
          <cell r="DR1785">
            <v>0</v>
          </cell>
        </row>
        <row r="1786">
          <cell r="DO1786" t="str">
            <v/>
          </cell>
          <cell r="DP1786" t="str">
            <v/>
          </cell>
          <cell r="DQ1786">
            <v>0</v>
          </cell>
          <cell r="DR1786">
            <v>0</v>
          </cell>
        </row>
        <row r="1787">
          <cell r="DO1787" t="str">
            <v/>
          </cell>
          <cell r="DP1787" t="str">
            <v/>
          </cell>
          <cell r="DQ1787">
            <v>0</v>
          </cell>
          <cell r="DR1787">
            <v>0</v>
          </cell>
        </row>
        <row r="1788">
          <cell r="DO1788" t="str">
            <v/>
          </cell>
          <cell r="DP1788" t="str">
            <v/>
          </cell>
          <cell r="DQ1788">
            <v>0</v>
          </cell>
          <cell r="DR1788">
            <v>0</v>
          </cell>
        </row>
        <row r="1789">
          <cell r="DO1789" t="str">
            <v/>
          </cell>
          <cell r="DP1789" t="str">
            <v/>
          </cell>
          <cell r="DQ1789">
            <v>0</v>
          </cell>
          <cell r="DR1789">
            <v>0</v>
          </cell>
        </row>
        <row r="1790">
          <cell r="DO1790" t="str">
            <v/>
          </cell>
          <cell r="DP1790" t="str">
            <v/>
          </cell>
          <cell r="DQ1790">
            <v>0</v>
          </cell>
          <cell r="DR1790">
            <v>0</v>
          </cell>
        </row>
        <row r="1791">
          <cell r="DO1791" t="str">
            <v/>
          </cell>
          <cell r="DP1791" t="str">
            <v/>
          </cell>
          <cell r="DQ1791">
            <v>0</v>
          </cell>
          <cell r="DR1791">
            <v>0</v>
          </cell>
        </row>
        <row r="1792">
          <cell r="DO1792" t="str">
            <v/>
          </cell>
          <cell r="DP1792" t="str">
            <v/>
          </cell>
          <cell r="DQ1792">
            <v>0</v>
          </cell>
          <cell r="DR1792">
            <v>0</v>
          </cell>
        </row>
        <row r="1793">
          <cell r="DO1793" t="str">
            <v/>
          </cell>
          <cell r="DP1793" t="str">
            <v/>
          </cell>
          <cell r="DQ1793">
            <v>0</v>
          </cell>
          <cell r="DR1793">
            <v>0</v>
          </cell>
        </row>
        <row r="1794">
          <cell r="DO1794" t="str">
            <v/>
          </cell>
          <cell r="DP1794" t="str">
            <v/>
          </cell>
          <cell r="DQ1794">
            <v>0</v>
          </cell>
          <cell r="DR1794">
            <v>0</v>
          </cell>
        </row>
        <row r="1795">
          <cell r="DO1795" t="str">
            <v/>
          </cell>
          <cell r="DP1795" t="str">
            <v/>
          </cell>
          <cell r="DQ1795">
            <v>0</v>
          </cell>
          <cell r="DR1795">
            <v>0</v>
          </cell>
        </row>
        <row r="1796">
          <cell r="DO1796" t="str">
            <v/>
          </cell>
          <cell r="DP1796" t="str">
            <v/>
          </cell>
          <cell r="DQ1796">
            <v>0</v>
          </cell>
          <cell r="DR1796">
            <v>0</v>
          </cell>
        </row>
        <row r="1797">
          <cell r="DO1797" t="str">
            <v/>
          </cell>
          <cell r="DP1797" t="str">
            <v/>
          </cell>
          <cell r="DQ1797">
            <v>0</v>
          </cell>
          <cell r="DR1797">
            <v>0</v>
          </cell>
        </row>
        <row r="1798">
          <cell r="DO1798" t="str">
            <v/>
          </cell>
          <cell r="DP1798" t="str">
            <v/>
          </cell>
          <cell r="DQ1798">
            <v>0</v>
          </cell>
          <cell r="DR1798">
            <v>0</v>
          </cell>
        </row>
        <row r="1799">
          <cell r="DO1799" t="str">
            <v/>
          </cell>
          <cell r="DP1799" t="str">
            <v/>
          </cell>
          <cell r="DQ1799">
            <v>0</v>
          </cell>
          <cell r="DR1799">
            <v>0</v>
          </cell>
        </row>
        <row r="1800">
          <cell r="DO1800" t="str">
            <v/>
          </cell>
          <cell r="DP1800" t="str">
            <v/>
          </cell>
          <cell r="DQ1800">
            <v>0</v>
          </cell>
          <cell r="DR1800">
            <v>0</v>
          </cell>
        </row>
        <row r="1801">
          <cell r="DO1801" t="str">
            <v/>
          </cell>
          <cell r="DP1801" t="str">
            <v/>
          </cell>
          <cell r="DQ1801">
            <v>0</v>
          </cell>
          <cell r="DR1801">
            <v>0</v>
          </cell>
        </row>
        <row r="1802">
          <cell r="DO1802" t="str">
            <v/>
          </cell>
          <cell r="DP1802" t="str">
            <v/>
          </cell>
          <cell r="DQ1802">
            <v>0</v>
          </cell>
          <cell r="DR1802">
            <v>0</v>
          </cell>
        </row>
        <row r="1803">
          <cell r="DO1803" t="str">
            <v/>
          </cell>
          <cell r="DP1803" t="str">
            <v/>
          </cell>
          <cell r="DQ1803">
            <v>0</v>
          </cell>
          <cell r="DR1803">
            <v>0</v>
          </cell>
        </row>
        <row r="1804">
          <cell r="DO1804" t="str">
            <v/>
          </cell>
          <cell r="DP1804" t="str">
            <v/>
          </cell>
          <cell r="DQ1804">
            <v>0</v>
          </cell>
          <cell r="DR1804">
            <v>0</v>
          </cell>
        </row>
        <row r="1805">
          <cell r="DO1805" t="str">
            <v/>
          </cell>
          <cell r="DP1805" t="str">
            <v/>
          </cell>
          <cell r="DQ1805">
            <v>0</v>
          </cell>
          <cell r="DR1805">
            <v>0</v>
          </cell>
        </row>
        <row r="1806">
          <cell r="DO1806" t="str">
            <v/>
          </cell>
          <cell r="DP1806" t="str">
            <v/>
          </cell>
          <cell r="DQ1806">
            <v>0</v>
          </cell>
          <cell r="DR1806">
            <v>0</v>
          </cell>
        </row>
        <row r="1807">
          <cell r="DO1807" t="str">
            <v/>
          </cell>
          <cell r="DP1807" t="str">
            <v/>
          </cell>
          <cell r="DQ1807">
            <v>0</v>
          </cell>
          <cell r="DR1807">
            <v>0</v>
          </cell>
        </row>
        <row r="1808">
          <cell r="DO1808" t="str">
            <v/>
          </cell>
          <cell r="DP1808" t="str">
            <v/>
          </cell>
          <cell r="DQ1808">
            <v>0</v>
          </cell>
          <cell r="DR1808">
            <v>0</v>
          </cell>
        </row>
        <row r="1809">
          <cell r="DO1809" t="str">
            <v/>
          </cell>
          <cell r="DP1809" t="str">
            <v/>
          </cell>
          <cell r="DQ1809">
            <v>0</v>
          </cell>
          <cell r="DR1809">
            <v>0</v>
          </cell>
        </row>
        <row r="1810">
          <cell r="DO1810" t="str">
            <v/>
          </cell>
          <cell r="DP1810" t="str">
            <v/>
          </cell>
          <cell r="DQ1810">
            <v>0</v>
          </cell>
          <cell r="DR1810">
            <v>0</v>
          </cell>
        </row>
        <row r="1811">
          <cell r="DO1811" t="str">
            <v/>
          </cell>
          <cell r="DP1811" t="str">
            <v/>
          </cell>
          <cell r="DQ1811">
            <v>0</v>
          </cell>
          <cell r="DR1811">
            <v>0</v>
          </cell>
        </row>
        <row r="1812">
          <cell r="DO1812" t="str">
            <v/>
          </cell>
          <cell r="DP1812" t="str">
            <v/>
          </cell>
          <cell r="DQ1812">
            <v>0</v>
          </cell>
          <cell r="DR1812">
            <v>0</v>
          </cell>
        </row>
        <row r="1813">
          <cell r="DO1813" t="str">
            <v/>
          </cell>
          <cell r="DP1813" t="str">
            <v/>
          </cell>
          <cell r="DQ1813">
            <v>0</v>
          </cell>
          <cell r="DR1813">
            <v>0</v>
          </cell>
        </row>
        <row r="1814">
          <cell r="DO1814" t="str">
            <v/>
          </cell>
          <cell r="DP1814" t="str">
            <v/>
          </cell>
          <cell r="DQ1814">
            <v>0</v>
          </cell>
          <cell r="DR1814">
            <v>0</v>
          </cell>
        </row>
        <row r="1815">
          <cell r="DO1815" t="str">
            <v/>
          </cell>
          <cell r="DP1815" t="str">
            <v/>
          </cell>
          <cell r="DQ1815">
            <v>0</v>
          </cell>
          <cell r="DR1815">
            <v>0</v>
          </cell>
        </row>
        <row r="1816">
          <cell r="DO1816" t="str">
            <v/>
          </cell>
          <cell r="DP1816" t="str">
            <v/>
          </cell>
          <cell r="DQ1816">
            <v>0</v>
          </cell>
          <cell r="DR1816">
            <v>0</v>
          </cell>
        </row>
        <row r="1817">
          <cell r="DO1817" t="str">
            <v/>
          </cell>
          <cell r="DP1817" t="str">
            <v/>
          </cell>
          <cell r="DQ1817">
            <v>0</v>
          </cell>
          <cell r="DR1817">
            <v>0</v>
          </cell>
        </row>
        <row r="1818">
          <cell r="DO1818" t="str">
            <v/>
          </cell>
          <cell r="DP1818" t="str">
            <v/>
          </cell>
          <cell r="DQ1818">
            <v>0</v>
          </cell>
          <cell r="DR1818">
            <v>0</v>
          </cell>
        </row>
        <row r="1819">
          <cell r="DO1819" t="str">
            <v/>
          </cell>
          <cell r="DP1819" t="str">
            <v/>
          </cell>
          <cell r="DQ1819">
            <v>0</v>
          </cell>
          <cell r="DR1819">
            <v>0</v>
          </cell>
        </row>
        <row r="1820">
          <cell r="DO1820" t="str">
            <v/>
          </cell>
          <cell r="DP1820" t="str">
            <v/>
          </cell>
          <cell r="DQ1820">
            <v>0</v>
          </cell>
          <cell r="DR1820">
            <v>0</v>
          </cell>
        </row>
        <row r="1821">
          <cell r="DO1821" t="str">
            <v/>
          </cell>
          <cell r="DP1821" t="str">
            <v/>
          </cell>
          <cell r="DQ1821">
            <v>0</v>
          </cell>
          <cell r="DR1821">
            <v>0</v>
          </cell>
        </row>
        <row r="1822">
          <cell r="DO1822" t="str">
            <v/>
          </cell>
          <cell r="DP1822" t="str">
            <v/>
          </cell>
          <cell r="DQ1822">
            <v>0</v>
          </cell>
          <cell r="DR1822">
            <v>0</v>
          </cell>
        </row>
        <row r="1823">
          <cell r="DO1823" t="str">
            <v/>
          </cell>
          <cell r="DP1823" t="str">
            <v/>
          </cell>
          <cell r="DQ1823">
            <v>0</v>
          </cell>
          <cell r="DR1823">
            <v>0</v>
          </cell>
        </row>
        <row r="1824">
          <cell r="DO1824" t="str">
            <v/>
          </cell>
          <cell r="DP1824" t="str">
            <v/>
          </cell>
          <cell r="DQ1824">
            <v>0</v>
          </cell>
          <cell r="DR1824">
            <v>0</v>
          </cell>
        </row>
        <row r="1825">
          <cell r="DO1825" t="str">
            <v/>
          </cell>
          <cell r="DP1825" t="str">
            <v/>
          </cell>
          <cell r="DQ1825">
            <v>0</v>
          </cell>
          <cell r="DR1825">
            <v>0</v>
          </cell>
        </row>
        <row r="1826">
          <cell r="DO1826" t="str">
            <v/>
          </cell>
          <cell r="DP1826" t="str">
            <v/>
          </cell>
          <cell r="DQ1826">
            <v>0</v>
          </cell>
          <cell r="DR1826">
            <v>0</v>
          </cell>
        </row>
        <row r="1827">
          <cell r="DO1827" t="str">
            <v/>
          </cell>
          <cell r="DP1827" t="str">
            <v/>
          </cell>
          <cell r="DQ1827">
            <v>0</v>
          </cell>
          <cell r="DR1827">
            <v>0</v>
          </cell>
        </row>
        <row r="1828">
          <cell r="DO1828" t="str">
            <v/>
          </cell>
          <cell r="DP1828" t="str">
            <v/>
          </cell>
          <cell r="DQ1828">
            <v>0</v>
          </cell>
          <cell r="DR1828">
            <v>0</v>
          </cell>
        </row>
        <row r="1829">
          <cell r="DO1829" t="str">
            <v/>
          </cell>
          <cell r="DP1829" t="str">
            <v/>
          </cell>
          <cell r="DQ1829">
            <v>0</v>
          </cell>
          <cell r="DR1829">
            <v>0</v>
          </cell>
        </row>
        <row r="1830">
          <cell r="DO1830" t="str">
            <v/>
          </cell>
          <cell r="DP1830" t="str">
            <v/>
          </cell>
          <cell r="DQ1830">
            <v>0</v>
          </cell>
          <cell r="DR1830">
            <v>0</v>
          </cell>
        </row>
        <row r="1831">
          <cell r="DO1831" t="str">
            <v/>
          </cell>
          <cell r="DP1831" t="str">
            <v/>
          </cell>
          <cell r="DQ1831">
            <v>0</v>
          </cell>
          <cell r="DR1831">
            <v>0</v>
          </cell>
        </row>
        <row r="1832">
          <cell r="DO1832" t="str">
            <v/>
          </cell>
          <cell r="DP1832" t="str">
            <v/>
          </cell>
          <cell r="DQ1832">
            <v>0</v>
          </cell>
          <cell r="DR1832">
            <v>0</v>
          </cell>
        </row>
        <row r="1833">
          <cell r="DO1833" t="str">
            <v/>
          </cell>
          <cell r="DP1833" t="str">
            <v/>
          </cell>
          <cell r="DQ1833">
            <v>0</v>
          </cell>
          <cell r="DR1833">
            <v>0</v>
          </cell>
        </row>
        <row r="1834">
          <cell r="DO1834" t="str">
            <v/>
          </cell>
          <cell r="DP1834" t="str">
            <v/>
          </cell>
          <cell r="DQ1834">
            <v>0</v>
          </cell>
          <cell r="DR1834">
            <v>0</v>
          </cell>
        </row>
        <row r="1835">
          <cell r="DO1835" t="str">
            <v/>
          </cell>
          <cell r="DP1835" t="str">
            <v/>
          </cell>
          <cell r="DQ1835">
            <v>0</v>
          </cell>
          <cell r="DR1835">
            <v>0</v>
          </cell>
        </row>
        <row r="1836">
          <cell r="DO1836" t="str">
            <v/>
          </cell>
          <cell r="DP1836" t="str">
            <v/>
          </cell>
          <cell r="DQ1836">
            <v>0</v>
          </cell>
          <cell r="DR1836">
            <v>0</v>
          </cell>
        </row>
        <row r="1837">
          <cell r="DO1837" t="str">
            <v/>
          </cell>
          <cell r="DP1837" t="str">
            <v/>
          </cell>
          <cell r="DQ1837">
            <v>0</v>
          </cell>
          <cell r="DR1837">
            <v>0</v>
          </cell>
        </row>
        <row r="1838">
          <cell r="DO1838" t="str">
            <v/>
          </cell>
          <cell r="DP1838" t="str">
            <v/>
          </cell>
          <cell r="DQ1838">
            <v>0</v>
          </cell>
          <cell r="DR1838">
            <v>0</v>
          </cell>
        </row>
        <row r="1839">
          <cell r="DO1839" t="str">
            <v/>
          </cell>
          <cell r="DP1839" t="str">
            <v/>
          </cell>
          <cell r="DQ1839">
            <v>0</v>
          </cell>
          <cell r="DR1839">
            <v>0</v>
          </cell>
        </row>
        <row r="1840">
          <cell r="DO1840" t="str">
            <v/>
          </cell>
          <cell r="DP1840" t="str">
            <v/>
          </cell>
          <cell r="DQ1840">
            <v>0</v>
          </cell>
          <cell r="DR1840">
            <v>0</v>
          </cell>
        </row>
        <row r="1841">
          <cell r="DO1841" t="str">
            <v/>
          </cell>
          <cell r="DP1841" t="str">
            <v/>
          </cell>
          <cell r="DQ1841">
            <v>0</v>
          </cell>
          <cell r="DR1841">
            <v>0</v>
          </cell>
        </row>
        <row r="1842">
          <cell r="DO1842" t="str">
            <v/>
          </cell>
          <cell r="DP1842" t="str">
            <v/>
          </cell>
          <cell r="DQ1842">
            <v>0</v>
          </cell>
          <cell r="DR1842">
            <v>0</v>
          </cell>
        </row>
        <row r="1843">
          <cell r="DO1843" t="str">
            <v/>
          </cell>
          <cell r="DP1843" t="str">
            <v/>
          </cell>
          <cell r="DQ1843">
            <v>0</v>
          </cell>
          <cell r="DR1843">
            <v>0</v>
          </cell>
        </row>
        <row r="1844">
          <cell r="DO1844" t="str">
            <v/>
          </cell>
          <cell r="DP1844" t="str">
            <v/>
          </cell>
          <cell r="DQ1844">
            <v>0</v>
          </cell>
          <cell r="DR1844">
            <v>0</v>
          </cell>
        </row>
        <row r="1845">
          <cell r="DO1845" t="str">
            <v/>
          </cell>
          <cell r="DP1845" t="str">
            <v/>
          </cell>
          <cell r="DQ1845">
            <v>0</v>
          </cell>
          <cell r="DR1845">
            <v>0</v>
          </cell>
        </row>
        <row r="1846">
          <cell r="DO1846" t="str">
            <v/>
          </cell>
          <cell r="DP1846" t="str">
            <v/>
          </cell>
          <cell r="DQ1846">
            <v>0</v>
          </cell>
          <cell r="DR1846">
            <v>0</v>
          </cell>
        </row>
        <row r="1847">
          <cell r="DO1847" t="str">
            <v/>
          </cell>
          <cell r="DP1847" t="str">
            <v/>
          </cell>
          <cell r="DQ1847">
            <v>0</v>
          </cell>
          <cell r="DR1847">
            <v>0</v>
          </cell>
        </row>
        <row r="1848">
          <cell r="DO1848" t="str">
            <v/>
          </cell>
          <cell r="DP1848" t="str">
            <v/>
          </cell>
          <cell r="DQ1848">
            <v>0</v>
          </cell>
          <cell r="DR1848">
            <v>0</v>
          </cell>
        </row>
        <row r="1849">
          <cell r="DO1849" t="str">
            <v/>
          </cell>
          <cell r="DP1849" t="str">
            <v/>
          </cell>
          <cell r="DQ1849">
            <v>0</v>
          </cell>
          <cell r="DR1849">
            <v>0</v>
          </cell>
        </row>
        <row r="1850">
          <cell r="DO1850" t="str">
            <v/>
          </cell>
          <cell r="DP1850" t="str">
            <v/>
          </cell>
          <cell r="DQ1850">
            <v>0</v>
          </cell>
          <cell r="DR1850">
            <v>0</v>
          </cell>
        </row>
        <row r="1851">
          <cell r="DO1851" t="str">
            <v/>
          </cell>
          <cell r="DP1851" t="str">
            <v/>
          </cell>
          <cell r="DQ1851">
            <v>0</v>
          </cell>
          <cell r="DR1851">
            <v>0</v>
          </cell>
        </row>
        <row r="1852">
          <cell r="DO1852" t="str">
            <v/>
          </cell>
          <cell r="DP1852" t="str">
            <v/>
          </cell>
          <cell r="DQ1852">
            <v>0</v>
          </cell>
          <cell r="DR1852">
            <v>0</v>
          </cell>
        </row>
        <row r="1853">
          <cell r="DO1853" t="str">
            <v/>
          </cell>
          <cell r="DP1853" t="str">
            <v/>
          </cell>
          <cell r="DQ1853">
            <v>0</v>
          </cell>
          <cell r="DR1853">
            <v>0</v>
          </cell>
        </row>
        <row r="1854">
          <cell r="DO1854" t="str">
            <v/>
          </cell>
          <cell r="DP1854" t="str">
            <v/>
          </cell>
          <cell r="DQ1854">
            <v>0</v>
          </cell>
          <cell r="DR1854">
            <v>0</v>
          </cell>
        </row>
        <row r="1855">
          <cell r="DO1855" t="str">
            <v/>
          </cell>
          <cell r="DP1855" t="str">
            <v/>
          </cell>
          <cell r="DQ1855">
            <v>0</v>
          </cell>
          <cell r="DR1855">
            <v>0</v>
          </cell>
        </row>
        <row r="1856">
          <cell r="DO1856" t="str">
            <v/>
          </cell>
          <cell r="DP1856" t="str">
            <v/>
          </cell>
          <cell r="DQ1856">
            <v>0</v>
          </cell>
          <cell r="DR1856">
            <v>0</v>
          </cell>
        </row>
        <row r="1857">
          <cell r="DO1857" t="str">
            <v/>
          </cell>
          <cell r="DP1857" t="str">
            <v/>
          </cell>
          <cell r="DQ1857">
            <v>0</v>
          </cell>
          <cell r="DR1857">
            <v>0</v>
          </cell>
        </row>
        <row r="1858">
          <cell r="DO1858" t="str">
            <v/>
          </cell>
          <cell r="DP1858" t="str">
            <v/>
          </cell>
          <cell r="DQ1858">
            <v>0</v>
          </cell>
          <cell r="DR1858">
            <v>0</v>
          </cell>
        </row>
        <row r="1859">
          <cell r="DO1859" t="str">
            <v/>
          </cell>
          <cell r="DP1859" t="str">
            <v/>
          </cell>
          <cell r="DQ1859">
            <v>0</v>
          </cell>
          <cell r="DR1859">
            <v>0</v>
          </cell>
        </row>
        <row r="1860">
          <cell r="DO1860" t="str">
            <v/>
          </cell>
          <cell r="DP1860" t="str">
            <v/>
          </cell>
          <cell r="DQ1860">
            <v>0</v>
          </cell>
          <cell r="DR1860">
            <v>0</v>
          </cell>
        </row>
        <row r="1861">
          <cell r="DO1861" t="str">
            <v/>
          </cell>
          <cell r="DP1861" t="str">
            <v/>
          </cell>
          <cell r="DQ1861">
            <v>0</v>
          </cell>
          <cell r="DR1861">
            <v>0</v>
          </cell>
        </row>
        <row r="1862">
          <cell r="DO1862" t="str">
            <v/>
          </cell>
          <cell r="DP1862" t="str">
            <v/>
          </cell>
          <cell r="DQ1862">
            <v>0</v>
          </cell>
          <cell r="DR1862">
            <v>0</v>
          </cell>
        </row>
        <row r="1863">
          <cell r="DO1863" t="str">
            <v/>
          </cell>
          <cell r="DP1863" t="str">
            <v/>
          </cell>
          <cell r="DQ1863">
            <v>0</v>
          </cell>
          <cell r="DR1863">
            <v>0</v>
          </cell>
        </row>
        <row r="1864">
          <cell r="DO1864" t="str">
            <v/>
          </cell>
          <cell r="DP1864" t="str">
            <v/>
          </cell>
          <cell r="DQ1864">
            <v>0</v>
          </cell>
          <cell r="DR1864">
            <v>0</v>
          </cell>
        </row>
        <row r="1865">
          <cell r="DO1865" t="str">
            <v/>
          </cell>
          <cell r="DP1865" t="str">
            <v/>
          </cell>
          <cell r="DQ1865">
            <v>0</v>
          </cell>
          <cell r="DR1865">
            <v>0</v>
          </cell>
        </row>
        <row r="1866">
          <cell r="DO1866" t="str">
            <v/>
          </cell>
          <cell r="DP1866" t="str">
            <v/>
          </cell>
          <cell r="DQ1866">
            <v>0</v>
          </cell>
          <cell r="DR1866">
            <v>0</v>
          </cell>
        </row>
        <row r="1867">
          <cell r="DO1867" t="str">
            <v/>
          </cell>
          <cell r="DP1867" t="str">
            <v/>
          </cell>
          <cell r="DQ1867">
            <v>0</v>
          </cell>
          <cell r="DR1867">
            <v>0</v>
          </cell>
        </row>
        <row r="1868">
          <cell r="DO1868" t="str">
            <v/>
          </cell>
          <cell r="DP1868" t="str">
            <v/>
          </cell>
          <cell r="DQ1868">
            <v>0</v>
          </cell>
          <cell r="DR1868">
            <v>0</v>
          </cell>
        </row>
        <row r="1869">
          <cell r="DO1869" t="str">
            <v/>
          </cell>
          <cell r="DP1869" t="str">
            <v/>
          </cell>
          <cell r="DQ1869">
            <v>0</v>
          </cell>
          <cell r="DR1869">
            <v>0</v>
          </cell>
        </row>
        <row r="1870">
          <cell r="DO1870" t="str">
            <v/>
          </cell>
          <cell r="DP1870" t="str">
            <v/>
          </cell>
          <cell r="DQ1870">
            <v>0</v>
          </cell>
          <cell r="DR1870">
            <v>0</v>
          </cell>
        </row>
        <row r="1871">
          <cell r="DO1871" t="str">
            <v/>
          </cell>
          <cell r="DP1871" t="str">
            <v/>
          </cell>
          <cell r="DQ1871">
            <v>0</v>
          </cell>
          <cell r="DR1871">
            <v>0</v>
          </cell>
        </row>
        <row r="1872">
          <cell r="DO1872" t="str">
            <v/>
          </cell>
          <cell r="DP1872" t="str">
            <v/>
          </cell>
          <cell r="DQ1872">
            <v>0</v>
          </cell>
          <cell r="DR1872">
            <v>0</v>
          </cell>
        </row>
        <row r="1873">
          <cell r="DO1873" t="str">
            <v/>
          </cell>
          <cell r="DP1873" t="str">
            <v/>
          </cell>
          <cell r="DQ1873">
            <v>0</v>
          </cell>
          <cell r="DR1873">
            <v>0</v>
          </cell>
        </row>
        <row r="1874">
          <cell r="DO1874" t="str">
            <v/>
          </cell>
          <cell r="DP1874" t="str">
            <v/>
          </cell>
          <cell r="DQ1874">
            <v>0</v>
          </cell>
          <cell r="DR1874">
            <v>0</v>
          </cell>
        </row>
        <row r="1875">
          <cell r="DO1875" t="str">
            <v/>
          </cell>
          <cell r="DP1875" t="str">
            <v/>
          </cell>
          <cell r="DQ1875">
            <v>0</v>
          </cell>
          <cell r="DR1875">
            <v>0</v>
          </cell>
        </row>
        <row r="1876">
          <cell r="DO1876" t="str">
            <v/>
          </cell>
          <cell r="DP1876" t="str">
            <v/>
          </cell>
          <cell r="DQ1876">
            <v>0</v>
          </cell>
          <cell r="DR1876">
            <v>0</v>
          </cell>
        </row>
        <row r="1877">
          <cell r="DO1877" t="str">
            <v/>
          </cell>
          <cell r="DP1877" t="str">
            <v/>
          </cell>
          <cell r="DQ1877">
            <v>0</v>
          </cell>
          <cell r="DR1877">
            <v>0</v>
          </cell>
        </row>
        <row r="1878">
          <cell r="DO1878" t="str">
            <v/>
          </cell>
          <cell r="DP1878" t="str">
            <v/>
          </cell>
          <cell r="DQ1878">
            <v>0</v>
          </cell>
          <cell r="DR1878">
            <v>0</v>
          </cell>
        </row>
        <row r="1879">
          <cell r="DO1879" t="str">
            <v/>
          </cell>
          <cell r="DP1879" t="str">
            <v/>
          </cell>
          <cell r="DQ1879">
            <v>0</v>
          </cell>
          <cell r="DR1879">
            <v>0</v>
          </cell>
        </row>
        <row r="1880">
          <cell r="DO1880" t="str">
            <v/>
          </cell>
          <cell r="DP1880" t="str">
            <v/>
          </cell>
          <cell r="DQ1880">
            <v>0</v>
          </cell>
          <cell r="DR1880">
            <v>0</v>
          </cell>
        </row>
        <row r="1881">
          <cell r="DO1881" t="str">
            <v/>
          </cell>
          <cell r="DP1881" t="str">
            <v/>
          </cell>
          <cell r="DQ1881">
            <v>0</v>
          </cell>
          <cell r="DR1881">
            <v>0</v>
          </cell>
        </row>
        <row r="1882">
          <cell r="DO1882" t="str">
            <v/>
          </cell>
          <cell r="DP1882" t="str">
            <v/>
          </cell>
          <cell r="DQ1882">
            <v>0</v>
          </cell>
          <cell r="DR1882">
            <v>0</v>
          </cell>
        </row>
        <row r="1883">
          <cell r="DO1883" t="str">
            <v/>
          </cell>
          <cell r="DP1883" t="str">
            <v/>
          </cell>
          <cell r="DQ1883">
            <v>0</v>
          </cell>
          <cell r="DR1883">
            <v>0</v>
          </cell>
        </row>
        <row r="1884">
          <cell r="DO1884" t="str">
            <v/>
          </cell>
          <cell r="DP1884" t="str">
            <v/>
          </cell>
          <cell r="DQ1884">
            <v>0</v>
          </cell>
          <cell r="DR1884">
            <v>0</v>
          </cell>
        </row>
        <row r="1885">
          <cell r="DO1885" t="str">
            <v/>
          </cell>
          <cell r="DP1885" t="str">
            <v/>
          </cell>
          <cell r="DQ1885">
            <v>0</v>
          </cell>
          <cell r="DR1885">
            <v>0</v>
          </cell>
        </row>
        <row r="1886">
          <cell r="DO1886" t="str">
            <v/>
          </cell>
          <cell r="DP1886" t="str">
            <v/>
          </cell>
          <cell r="DQ1886">
            <v>0</v>
          </cell>
          <cell r="DR1886">
            <v>0</v>
          </cell>
        </row>
        <row r="1887">
          <cell r="DO1887" t="str">
            <v/>
          </cell>
          <cell r="DP1887" t="str">
            <v/>
          </cell>
          <cell r="DQ1887">
            <v>0</v>
          </cell>
          <cell r="DR1887">
            <v>0</v>
          </cell>
        </row>
        <row r="1888">
          <cell r="DO1888" t="str">
            <v/>
          </cell>
          <cell r="DP1888" t="str">
            <v/>
          </cell>
          <cell r="DQ1888">
            <v>0</v>
          </cell>
          <cell r="DR1888">
            <v>0</v>
          </cell>
        </row>
        <row r="1889">
          <cell r="DO1889" t="str">
            <v/>
          </cell>
          <cell r="DP1889" t="str">
            <v/>
          </cell>
          <cell r="DQ1889">
            <v>0</v>
          </cell>
          <cell r="DR1889">
            <v>0</v>
          </cell>
        </row>
        <row r="1890">
          <cell r="DO1890" t="str">
            <v/>
          </cell>
          <cell r="DP1890" t="str">
            <v/>
          </cell>
          <cell r="DQ1890">
            <v>0</v>
          </cell>
          <cell r="DR1890">
            <v>0</v>
          </cell>
        </row>
        <row r="1891">
          <cell r="DO1891" t="str">
            <v/>
          </cell>
          <cell r="DP1891" t="str">
            <v/>
          </cell>
          <cell r="DQ1891">
            <v>0</v>
          </cell>
          <cell r="DR1891">
            <v>0</v>
          </cell>
        </row>
        <row r="1892">
          <cell r="DO1892" t="str">
            <v/>
          </cell>
          <cell r="DP1892" t="str">
            <v/>
          </cell>
          <cell r="DQ1892">
            <v>0</v>
          </cell>
          <cell r="DR1892">
            <v>0</v>
          </cell>
        </row>
        <row r="1893">
          <cell r="DO1893" t="str">
            <v/>
          </cell>
          <cell r="DP1893" t="str">
            <v/>
          </cell>
          <cell r="DQ1893">
            <v>0</v>
          </cell>
          <cell r="DR1893">
            <v>0</v>
          </cell>
        </row>
        <row r="1894">
          <cell r="DO1894" t="str">
            <v/>
          </cell>
          <cell r="DP1894" t="str">
            <v/>
          </cell>
          <cell r="DQ1894">
            <v>0</v>
          </cell>
          <cell r="DR1894">
            <v>0</v>
          </cell>
        </row>
        <row r="1895">
          <cell r="DO1895" t="str">
            <v/>
          </cell>
          <cell r="DP1895" t="str">
            <v/>
          </cell>
          <cell r="DQ1895">
            <v>0</v>
          </cell>
          <cell r="DR1895">
            <v>0</v>
          </cell>
        </row>
        <row r="1896">
          <cell r="DO1896" t="str">
            <v/>
          </cell>
          <cell r="DP1896" t="str">
            <v/>
          </cell>
          <cell r="DQ1896">
            <v>0</v>
          </cell>
          <cell r="DR1896">
            <v>0</v>
          </cell>
        </row>
        <row r="1897">
          <cell r="DO1897" t="str">
            <v/>
          </cell>
          <cell r="DP1897" t="str">
            <v/>
          </cell>
          <cell r="DQ1897">
            <v>0</v>
          </cell>
          <cell r="DR1897">
            <v>0</v>
          </cell>
        </row>
        <row r="1898">
          <cell r="DO1898" t="str">
            <v/>
          </cell>
          <cell r="DP1898" t="str">
            <v/>
          </cell>
          <cell r="DQ1898">
            <v>0</v>
          </cell>
          <cell r="DR1898">
            <v>0</v>
          </cell>
        </row>
        <row r="1899">
          <cell r="DO1899" t="str">
            <v/>
          </cell>
          <cell r="DP1899" t="str">
            <v/>
          </cell>
          <cell r="DQ1899">
            <v>0</v>
          </cell>
          <cell r="DR1899">
            <v>0</v>
          </cell>
        </row>
        <row r="1900">
          <cell r="DO1900" t="str">
            <v/>
          </cell>
          <cell r="DP1900" t="str">
            <v/>
          </cell>
          <cell r="DQ1900">
            <v>0</v>
          </cell>
          <cell r="DR1900">
            <v>0</v>
          </cell>
        </row>
        <row r="1901">
          <cell r="DO1901" t="str">
            <v/>
          </cell>
          <cell r="DP1901" t="str">
            <v/>
          </cell>
          <cell r="DQ1901">
            <v>0</v>
          </cell>
          <cell r="DR1901">
            <v>0</v>
          </cell>
        </row>
        <row r="1902">
          <cell r="DO1902" t="str">
            <v/>
          </cell>
          <cell r="DP1902" t="str">
            <v/>
          </cell>
          <cell r="DQ1902">
            <v>0</v>
          </cell>
          <cell r="DR1902">
            <v>0</v>
          </cell>
        </row>
        <row r="1903">
          <cell r="DO1903" t="str">
            <v/>
          </cell>
          <cell r="DP1903" t="str">
            <v/>
          </cell>
          <cell r="DQ1903">
            <v>0</v>
          </cell>
          <cell r="DR1903">
            <v>0</v>
          </cell>
        </row>
        <row r="1904">
          <cell r="DO1904" t="str">
            <v/>
          </cell>
          <cell r="DP1904" t="str">
            <v/>
          </cell>
          <cell r="DQ1904">
            <v>0</v>
          </cell>
          <cell r="DR1904">
            <v>0</v>
          </cell>
        </row>
        <row r="1905">
          <cell r="DO1905" t="str">
            <v/>
          </cell>
          <cell r="DP1905" t="str">
            <v/>
          </cell>
          <cell r="DQ1905">
            <v>0</v>
          </cell>
          <cell r="DR1905">
            <v>0</v>
          </cell>
        </row>
        <row r="1906">
          <cell r="DO1906" t="str">
            <v/>
          </cell>
          <cell r="DP1906" t="str">
            <v/>
          </cell>
          <cell r="DQ1906">
            <v>0</v>
          </cell>
          <cell r="DR1906">
            <v>0</v>
          </cell>
        </row>
        <row r="1907">
          <cell r="DO1907" t="str">
            <v/>
          </cell>
          <cell r="DP1907" t="str">
            <v/>
          </cell>
          <cell r="DQ1907">
            <v>0</v>
          </cell>
          <cell r="DR1907">
            <v>0</v>
          </cell>
        </row>
        <row r="1908">
          <cell r="DO1908" t="str">
            <v/>
          </cell>
          <cell r="DP1908" t="str">
            <v/>
          </cell>
          <cell r="DQ1908">
            <v>0</v>
          </cell>
          <cell r="DR1908">
            <v>0</v>
          </cell>
        </row>
        <row r="1909">
          <cell r="DO1909" t="str">
            <v/>
          </cell>
          <cell r="DP1909" t="str">
            <v/>
          </cell>
          <cell r="DQ1909">
            <v>0</v>
          </cell>
          <cell r="DR1909">
            <v>0</v>
          </cell>
        </row>
        <row r="1910">
          <cell r="DO1910" t="str">
            <v/>
          </cell>
          <cell r="DP1910" t="str">
            <v/>
          </cell>
          <cell r="DQ1910">
            <v>0</v>
          </cell>
          <cell r="DR1910">
            <v>0</v>
          </cell>
        </row>
        <row r="1911">
          <cell r="DO1911" t="str">
            <v/>
          </cell>
          <cell r="DP1911" t="str">
            <v/>
          </cell>
          <cell r="DQ1911">
            <v>0</v>
          </cell>
          <cell r="DR1911">
            <v>0</v>
          </cell>
        </row>
        <row r="1912">
          <cell r="DO1912" t="str">
            <v/>
          </cell>
          <cell r="DP1912" t="str">
            <v/>
          </cell>
          <cell r="DQ1912">
            <v>0</v>
          </cell>
          <cell r="DR1912">
            <v>0</v>
          </cell>
        </row>
        <row r="1913">
          <cell r="DO1913" t="str">
            <v/>
          </cell>
          <cell r="DP1913" t="str">
            <v/>
          </cell>
          <cell r="DQ1913">
            <v>0</v>
          </cell>
          <cell r="DR1913">
            <v>0</v>
          </cell>
        </row>
        <row r="1914">
          <cell r="DO1914" t="str">
            <v/>
          </cell>
          <cell r="DP1914" t="str">
            <v/>
          </cell>
          <cell r="DQ1914">
            <v>0</v>
          </cell>
          <cell r="DR1914">
            <v>0</v>
          </cell>
        </row>
        <row r="1915">
          <cell r="DO1915" t="str">
            <v/>
          </cell>
          <cell r="DP1915" t="str">
            <v/>
          </cell>
          <cell r="DQ1915">
            <v>0</v>
          </cell>
          <cell r="DR1915">
            <v>0</v>
          </cell>
        </row>
        <row r="1916">
          <cell r="DO1916" t="str">
            <v/>
          </cell>
          <cell r="DP1916" t="str">
            <v/>
          </cell>
          <cell r="DQ1916">
            <v>0</v>
          </cell>
          <cell r="DR1916">
            <v>0</v>
          </cell>
        </row>
        <row r="1917">
          <cell r="DO1917" t="str">
            <v/>
          </cell>
          <cell r="DP1917" t="str">
            <v/>
          </cell>
          <cell r="DQ1917">
            <v>0</v>
          </cell>
          <cell r="DR1917">
            <v>0</v>
          </cell>
        </row>
        <row r="1918">
          <cell r="DO1918" t="str">
            <v/>
          </cell>
          <cell r="DP1918" t="str">
            <v/>
          </cell>
          <cell r="DQ1918">
            <v>0</v>
          </cell>
          <cell r="DR1918">
            <v>0</v>
          </cell>
        </row>
        <row r="1919">
          <cell r="DO1919" t="str">
            <v/>
          </cell>
          <cell r="DP1919" t="str">
            <v/>
          </cell>
          <cell r="DQ1919">
            <v>0</v>
          </cell>
          <cell r="DR1919">
            <v>0</v>
          </cell>
        </row>
        <row r="1920">
          <cell r="DO1920" t="str">
            <v/>
          </cell>
          <cell r="DP1920" t="str">
            <v/>
          </cell>
          <cell r="DQ1920">
            <v>0</v>
          </cell>
          <cell r="DR1920">
            <v>0</v>
          </cell>
        </row>
        <row r="1921">
          <cell r="DO1921" t="str">
            <v/>
          </cell>
          <cell r="DP1921" t="str">
            <v/>
          </cell>
          <cell r="DQ1921">
            <v>0</v>
          </cell>
          <cell r="DR1921">
            <v>0</v>
          </cell>
        </row>
        <row r="1922">
          <cell r="DO1922" t="str">
            <v/>
          </cell>
          <cell r="DP1922" t="str">
            <v/>
          </cell>
          <cell r="DQ1922">
            <v>0</v>
          </cell>
          <cell r="DR1922">
            <v>0</v>
          </cell>
        </row>
        <row r="1923">
          <cell r="DO1923" t="str">
            <v/>
          </cell>
          <cell r="DP1923" t="str">
            <v/>
          </cell>
          <cell r="DQ1923">
            <v>0</v>
          </cell>
          <cell r="DR1923">
            <v>0</v>
          </cell>
        </row>
        <row r="1924">
          <cell r="DO1924" t="str">
            <v/>
          </cell>
          <cell r="DP1924" t="str">
            <v/>
          </cell>
          <cell r="DQ1924">
            <v>0</v>
          </cell>
          <cell r="DR1924">
            <v>0</v>
          </cell>
        </row>
        <row r="1925">
          <cell r="DO1925" t="str">
            <v/>
          </cell>
          <cell r="DP1925" t="str">
            <v/>
          </cell>
          <cell r="DQ1925">
            <v>0</v>
          </cell>
          <cell r="DR1925">
            <v>0</v>
          </cell>
        </row>
        <row r="1926">
          <cell r="DO1926" t="str">
            <v/>
          </cell>
          <cell r="DP1926" t="str">
            <v/>
          </cell>
          <cell r="DQ1926">
            <v>0</v>
          </cell>
          <cell r="DR1926">
            <v>0</v>
          </cell>
        </row>
        <row r="1927">
          <cell r="DO1927" t="str">
            <v/>
          </cell>
          <cell r="DP1927" t="str">
            <v/>
          </cell>
          <cell r="DQ1927">
            <v>0</v>
          </cell>
          <cell r="DR1927">
            <v>0</v>
          </cell>
        </row>
        <row r="1928">
          <cell r="DO1928" t="str">
            <v/>
          </cell>
          <cell r="DP1928" t="str">
            <v/>
          </cell>
          <cell r="DQ1928">
            <v>0</v>
          </cell>
          <cell r="DR1928">
            <v>0</v>
          </cell>
        </row>
        <row r="1929">
          <cell r="DO1929" t="str">
            <v/>
          </cell>
          <cell r="DP1929" t="str">
            <v/>
          </cell>
          <cell r="DQ1929">
            <v>0</v>
          </cell>
          <cell r="DR1929">
            <v>0</v>
          </cell>
        </row>
        <row r="1930">
          <cell r="DO1930" t="str">
            <v/>
          </cell>
          <cell r="DP1930" t="str">
            <v/>
          </cell>
          <cell r="DQ1930">
            <v>0</v>
          </cell>
          <cell r="DR1930">
            <v>0</v>
          </cell>
        </row>
        <row r="1931">
          <cell r="DO1931" t="str">
            <v/>
          </cell>
          <cell r="DP1931" t="str">
            <v/>
          </cell>
          <cell r="DQ1931">
            <v>0</v>
          </cell>
          <cell r="DR1931">
            <v>0</v>
          </cell>
        </row>
        <row r="1932">
          <cell r="DO1932" t="str">
            <v/>
          </cell>
          <cell r="DP1932" t="str">
            <v/>
          </cell>
          <cell r="DQ1932">
            <v>0</v>
          </cell>
          <cell r="DR1932">
            <v>0</v>
          </cell>
        </row>
        <row r="1933">
          <cell r="DO1933" t="str">
            <v/>
          </cell>
          <cell r="DP1933" t="str">
            <v/>
          </cell>
          <cell r="DQ1933">
            <v>0</v>
          </cell>
          <cell r="DR1933">
            <v>0</v>
          </cell>
        </row>
        <row r="1934">
          <cell r="DO1934" t="str">
            <v/>
          </cell>
          <cell r="DP1934" t="str">
            <v/>
          </cell>
          <cell r="DQ1934">
            <v>0</v>
          </cell>
          <cell r="DR1934">
            <v>0</v>
          </cell>
        </row>
        <row r="1935">
          <cell r="DO1935" t="str">
            <v/>
          </cell>
          <cell r="DP1935" t="str">
            <v/>
          </cell>
          <cell r="DQ1935">
            <v>0</v>
          </cell>
          <cell r="DR1935">
            <v>0</v>
          </cell>
        </row>
        <row r="1936">
          <cell r="DO1936" t="str">
            <v/>
          </cell>
          <cell r="DP1936" t="str">
            <v/>
          </cell>
          <cell r="DQ1936">
            <v>0</v>
          </cell>
          <cell r="DR1936">
            <v>0</v>
          </cell>
        </row>
        <row r="1937">
          <cell r="DO1937" t="str">
            <v/>
          </cell>
          <cell r="DP1937" t="str">
            <v/>
          </cell>
          <cell r="DQ1937">
            <v>0</v>
          </cell>
          <cell r="DR1937">
            <v>0</v>
          </cell>
        </row>
        <row r="1938">
          <cell r="DO1938" t="str">
            <v/>
          </cell>
          <cell r="DP1938" t="str">
            <v/>
          </cell>
          <cell r="DQ1938">
            <v>0</v>
          </cell>
          <cell r="DR1938">
            <v>0</v>
          </cell>
        </row>
        <row r="1939">
          <cell r="DO1939" t="str">
            <v/>
          </cell>
          <cell r="DP1939" t="str">
            <v/>
          </cell>
          <cell r="DQ1939">
            <v>0</v>
          </cell>
          <cell r="DR1939">
            <v>0</v>
          </cell>
        </row>
        <row r="1940">
          <cell r="DO1940" t="str">
            <v/>
          </cell>
          <cell r="DP1940" t="str">
            <v/>
          </cell>
          <cell r="DQ1940">
            <v>0</v>
          </cell>
          <cell r="DR1940">
            <v>0</v>
          </cell>
        </row>
        <row r="1941">
          <cell r="DO1941" t="str">
            <v/>
          </cell>
          <cell r="DP1941" t="str">
            <v/>
          </cell>
          <cell r="DQ1941">
            <v>0</v>
          </cell>
          <cell r="DR1941">
            <v>0</v>
          </cell>
        </row>
        <row r="1942">
          <cell r="DO1942" t="str">
            <v/>
          </cell>
          <cell r="DP1942" t="str">
            <v/>
          </cell>
          <cell r="DQ1942">
            <v>0</v>
          </cell>
          <cell r="DR1942">
            <v>0</v>
          </cell>
        </row>
        <row r="1943">
          <cell r="DO1943" t="str">
            <v/>
          </cell>
          <cell r="DP1943" t="str">
            <v/>
          </cell>
          <cell r="DQ1943">
            <v>0</v>
          </cell>
          <cell r="DR1943">
            <v>0</v>
          </cell>
        </row>
        <row r="1944">
          <cell r="DO1944" t="str">
            <v/>
          </cell>
          <cell r="DP1944" t="str">
            <v/>
          </cell>
          <cell r="DQ1944">
            <v>0</v>
          </cell>
          <cell r="DR1944">
            <v>0</v>
          </cell>
        </row>
        <row r="1945">
          <cell r="DO1945" t="str">
            <v/>
          </cell>
          <cell r="DP1945" t="str">
            <v/>
          </cell>
          <cell r="DQ1945">
            <v>0</v>
          </cell>
          <cell r="DR1945">
            <v>0</v>
          </cell>
        </row>
        <row r="1946">
          <cell r="DO1946" t="str">
            <v/>
          </cell>
          <cell r="DP1946" t="str">
            <v/>
          </cell>
          <cell r="DQ1946">
            <v>0</v>
          </cell>
          <cell r="DR1946">
            <v>0</v>
          </cell>
        </row>
        <row r="1947">
          <cell r="DO1947" t="str">
            <v/>
          </cell>
          <cell r="DP1947" t="str">
            <v/>
          </cell>
          <cell r="DQ1947">
            <v>0</v>
          </cell>
          <cell r="DR1947">
            <v>0</v>
          </cell>
        </row>
        <row r="1948">
          <cell r="DO1948" t="str">
            <v/>
          </cell>
          <cell r="DP1948" t="str">
            <v/>
          </cell>
          <cell r="DQ1948">
            <v>0</v>
          </cell>
          <cell r="DR1948">
            <v>0</v>
          </cell>
        </row>
        <row r="1949">
          <cell r="DO1949" t="str">
            <v/>
          </cell>
          <cell r="DP1949" t="str">
            <v/>
          </cell>
          <cell r="DQ1949">
            <v>0</v>
          </cell>
          <cell r="DR1949">
            <v>0</v>
          </cell>
        </row>
        <row r="1950">
          <cell r="DO1950" t="str">
            <v/>
          </cell>
          <cell r="DP1950" t="str">
            <v/>
          </cell>
          <cell r="DQ1950">
            <v>0</v>
          </cell>
          <cell r="DR1950">
            <v>0</v>
          </cell>
        </row>
        <row r="1951">
          <cell r="DO1951" t="str">
            <v/>
          </cell>
          <cell r="DP1951" t="str">
            <v/>
          </cell>
          <cell r="DQ1951">
            <v>0</v>
          </cell>
          <cell r="DR1951">
            <v>0</v>
          </cell>
        </row>
        <row r="1952">
          <cell r="DO1952" t="str">
            <v/>
          </cell>
          <cell r="DP1952" t="str">
            <v/>
          </cell>
          <cell r="DQ1952">
            <v>0</v>
          </cell>
          <cell r="DR1952">
            <v>0</v>
          </cell>
        </row>
        <row r="1953">
          <cell r="DO1953" t="str">
            <v/>
          </cell>
          <cell r="DP1953" t="str">
            <v/>
          </cell>
          <cell r="DQ1953">
            <v>0</v>
          </cell>
          <cell r="DR1953">
            <v>0</v>
          </cell>
        </row>
        <row r="1954">
          <cell r="DO1954" t="str">
            <v/>
          </cell>
          <cell r="DP1954" t="str">
            <v/>
          </cell>
          <cell r="DQ1954">
            <v>0</v>
          </cell>
          <cell r="DR1954">
            <v>0</v>
          </cell>
        </row>
        <row r="1955">
          <cell r="DO1955" t="str">
            <v/>
          </cell>
          <cell r="DP1955" t="str">
            <v/>
          </cell>
          <cell r="DQ1955">
            <v>0</v>
          </cell>
          <cell r="DR1955">
            <v>0</v>
          </cell>
        </row>
        <row r="1956">
          <cell r="DO1956" t="str">
            <v/>
          </cell>
          <cell r="DP1956" t="str">
            <v/>
          </cell>
          <cell r="DQ1956">
            <v>0</v>
          </cell>
          <cell r="DR1956">
            <v>0</v>
          </cell>
        </row>
        <row r="1957">
          <cell r="DO1957" t="str">
            <v/>
          </cell>
          <cell r="DP1957" t="str">
            <v/>
          </cell>
          <cell r="DQ1957">
            <v>0</v>
          </cell>
          <cell r="DR1957">
            <v>0</v>
          </cell>
        </row>
        <row r="1958">
          <cell r="DO1958" t="str">
            <v/>
          </cell>
          <cell r="DP1958" t="str">
            <v/>
          </cell>
          <cell r="DQ1958">
            <v>0</v>
          </cell>
          <cell r="DR1958">
            <v>0</v>
          </cell>
        </row>
        <row r="1959">
          <cell r="DO1959" t="str">
            <v/>
          </cell>
          <cell r="DP1959" t="str">
            <v/>
          </cell>
          <cell r="DQ1959">
            <v>0</v>
          </cell>
          <cell r="DR1959">
            <v>0</v>
          </cell>
        </row>
        <row r="1960">
          <cell r="DO1960" t="str">
            <v/>
          </cell>
          <cell r="DP1960" t="str">
            <v/>
          </cell>
          <cell r="DQ1960">
            <v>0</v>
          </cell>
          <cell r="DR1960">
            <v>0</v>
          </cell>
        </row>
        <row r="1961">
          <cell r="DO1961" t="str">
            <v/>
          </cell>
          <cell r="DP1961" t="str">
            <v/>
          </cell>
          <cell r="DQ1961">
            <v>0</v>
          </cell>
          <cell r="DR1961">
            <v>0</v>
          </cell>
        </row>
        <row r="1962">
          <cell r="DO1962" t="str">
            <v/>
          </cell>
          <cell r="DP1962" t="str">
            <v/>
          </cell>
          <cell r="DQ1962">
            <v>0</v>
          </cell>
          <cell r="DR1962">
            <v>0</v>
          </cell>
        </row>
        <row r="1963">
          <cell r="DO1963" t="str">
            <v/>
          </cell>
          <cell r="DP1963" t="str">
            <v/>
          </cell>
          <cell r="DQ1963">
            <v>0</v>
          </cell>
          <cell r="DR1963">
            <v>0</v>
          </cell>
        </row>
        <row r="1964">
          <cell r="DO1964" t="str">
            <v/>
          </cell>
          <cell r="DP1964" t="str">
            <v/>
          </cell>
          <cell r="DQ1964">
            <v>0</v>
          </cell>
          <cell r="DR1964">
            <v>0</v>
          </cell>
        </row>
        <row r="1965">
          <cell r="DO1965" t="str">
            <v/>
          </cell>
          <cell r="DP1965" t="str">
            <v/>
          </cell>
          <cell r="DQ1965">
            <v>0</v>
          </cell>
          <cell r="DR1965">
            <v>0</v>
          </cell>
        </row>
        <row r="1966">
          <cell r="DO1966" t="str">
            <v/>
          </cell>
          <cell r="DP1966" t="str">
            <v/>
          </cell>
          <cell r="DQ1966">
            <v>0</v>
          </cell>
          <cell r="DR1966">
            <v>0</v>
          </cell>
        </row>
        <row r="1967">
          <cell r="DO1967" t="str">
            <v/>
          </cell>
          <cell r="DP1967" t="str">
            <v/>
          </cell>
          <cell r="DQ1967">
            <v>0</v>
          </cell>
          <cell r="DR1967">
            <v>0</v>
          </cell>
        </row>
        <row r="1968">
          <cell r="DO1968" t="str">
            <v/>
          </cell>
          <cell r="DP1968" t="str">
            <v/>
          </cell>
          <cell r="DQ1968">
            <v>0</v>
          </cell>
          <cell r="DR1968">
            <v>0</v>
          </cell>
        </row>
        <row r="1969">
          <cell r="DO1969" t="str">
            <v/>
          </cell>
          <cell r="DP1969" t="str">
            <v/>
          </cell>
          <cell r="DQ1969">
            <v>0</v>
          </cell>
          <cell r="DR1969">
            <v>0</v>
          </cell>
        </row>
        <row r="1970">
          <cell r="DO1970" t="str">
            <v/>
          </cell>
          <cell r="DP1970" t="str">
            <v/>
          </cell>
          <cell r="DQ1970">
            <v>0</v>
          </cell>
          <cell r="DR1970">
            <v>0</v>
          </cell>
        </row>
        <row r="1971">
          <cell r="DO1971" t="str">
            <v/>
          </cell>
          <cell r="DP1971" t="str">
            <v/>
          </cell>
          <cell r="DQ1971">
            <v>0</v>
          </cell>
          <cell r="DR1971">
            <v>0</v>
          </cell>
        </row>
        <row r="1972">
          <cell r="DO1972" t="str">
            <v/>
          </cell>
          <cell r="DP1972" t="str">
            <v/>
          </cell>
          <cell r="DQ1972">
            <v>0</v>
          </cell>
          <cell r="DR1972">
            <v>0</v>
          </cell>
        </row>
        <row r="1973">
          <cell r="DO1973" t="str">
            <v/>
          </cell>
          <cell r="DP1973" t="str">
            <v/>
          </cell>
          <cell r="DQ1973">
            <v>0</v>
          </cell>
          <cell r="DR1973">
            <v>0</v>
          </cell>
        </row>
        <row r="1974">
          <cell r="DO1974" t="str">
            <v/>
          </cell>
          <cell r="DP1974" t="str">
            <v/>
          </cell>
          <cell r="DQ1974">
            <v>0</v>
          </cell>
          <cell r="DR1974">
            <v>0</v>
          </cell>
        </row>
        <row r="1975">
          <cell r="DO1975" t="str">
            <v/>
          </cell>
          <cell r="DP1975" t="str">
            <v/>
          </cell>
          <cell r="DQ1975">
            <v>0</v>
          </cell>
          <cell r="DR1975">
            <v>0</v>
          </cell>
        </row>
        <row r="1976">
          <cell r="DO1976" t="str">
            <v/>
          </cell>
          <cell r="DP1976" t="str">
            <v/>
          </cell>
          <cell r="DQ1976">
            <v>0</v>
          </cell>
          <cell r="DR1976">
            <v>0</v>
          </cell>
        </row>
        <row r="1977">
          <cell r="DO1977" t="str">
            <v/>
          </cell>
          <cell r="DP1977" t="str">
            <v/>
          </cell>
          <cell r="DQ1977">
            <v>0</v>
          </cell>
          <cell r="DR1977">
            <v>0</v>
          </cell>
        </row>
        <row r="1978">
          <cell r="DO1978" t="str">
            <v/>
          </cell>
          <cell r="DP1978" t="str">
            <v/>
          </cell>
          <cell r="DQ1978">
            <v>0</v>
          </cell>
          <cell r="DR1978">
            <v>0</v>
          </cell>
        </row>
        <row r="1979">
          <cell r="DO1979" t="str">
            <v/>
          </cell>
          <cell r="DP1979" t="str">
            <v/>
          </cell>
          <cell r="DQ1979">
            <v>0</v>
          </cell>
          <cell r="DR1979">
            <v>0</v>
          </cell>
        </row>
        <row r="1980">
          <cell r="DO1980" t="str">
            <v/>
          </cell>
          <cell r="DP1980" t="str">
            <v/>
          </cell>
          <cell r="DQ1980">
            <v>0</v>
          </cell>
          <cell r="DR1980">
            <v>0</v>
          </cell>
        </row>
        <row r="1981">
          <cell r="DO1981" t="str">
            <v/>
          </cell>
          <cell r="DP1981" t="str">
            <v/>
          </cell>
          <cell r="DQ1981">
            <v>0</v>
          </cell>
          <cell r="DR1981">
            <v>0</v>
          </cell>
        </row>
        <row r="1982">
          <cell r="DO1982" t="str">
            <v/>
          </cell>
          <cell r="DP1982" t="str">
            <v/>
          </cell>
          <cell r="DQ1982">
            <v>0</v>
          </cell>
          <cell r="DR1982">
            <v>0</v>
          </cell>
        </row>
        <row r="1983">
          <cell r="DO1983" t="str">
            <v/>
          </cell>
          <cell r="DP1983" t="str">
            <v/>
          </cell>
          <cell r="DQ1983">
            <v>0</v>
          </cell>
          <cell r="DR1983">
            <v>0</v>
          </cell>
        </row>
        <row r="1984">
          <cell r="DO1984" t="str">
            <v/>
          </cell>
          <cell r="DP1984" t="str">
            <v/>
          </cell>
          <cell r="DQ1984">
            <v>0</v>
          </cell>
          <cell r="DR1984">
            <v>0</v>
          </cell>
        </row>
        <row r="1985">
          <cell r="DO1985" t="str">
            <v/>
          </cell>
          <cell r="DP1985" t="str">
            <v/>
          </cell>
          <cell r="DQ1985">
            <v>0</v>
          </cell>
          <cell r="DR1985">
            <v>0</v>
          </cell>
        </row>
        <row r="1986">
          <cell r="DO1986" t="str">
            <v/>
          </cell>
          <cell r="DP1986" t="str">
            <v/>
          </cell>
          <cell r="DQ1986">
            <v>0</v>
          </cell>
          <cell r="DR1986">
            <v>0</v>
          </cell>
        </row>
        <row r="1987">
          <cell r="DO1987" t="str">
            <v/>
          </cell>
          <cell r="DP1987" t="str">
            <v/>
          </cell>
          <cell r="DQ1987">
            <v>0</v>
          </cell>
          <cell r="DR1987">
            <v>0</v>
          </cell>
        </row>
        <row r="1988">
          <cell r="DO1988" t="str">
            <v/>
          </cell>
          <cell r="DP1988" t="str">
            <v/>
          </cell>
          <cell r="DQ1988">
            <v>0</v>
          </cell>
          <cell r="DR1988">
            <v>0</v>
          </cell>
        </row>
        <row r="1989">
          <cell r="DO1989" t="str">
            <v/>
          </cell>
          <cell r="DP1989" t="str">
            <v/>
          </cell>
          <cell r="DQ1989">
            <v>0</v>
          </cell>
          <cell r="DR1989">
            <v>0</v>
          </cell>
        </row>
        <row r="1990">
          <cell r="DO1990" t="str">
            <v/>
          </cell>
          <cell r="DP1990" t="str">
            <v/>
          </cell>
          <cell r="DQ1990">
            <v>0</v>
          </cell>
          <cell r="DR1990">
            <v>0</v>
          </cell>
        </row>
        <row r="1991">
          <cell r="DO1991" t="str">
            <v/>
          </cell>
          <cell r="DP1991" t="str">
            <v/>
          </cell>
          <cell r="DQ1991">
            <v>0</v>
          </cell>
          <cell r="DR1991">
            <v>0</v>
          </cell>
        </row>
        <row r="1992">
          <cell r="DO1992" t="str">
            <v/>
          </cell>
          <cell r="DP1992" t="str">
            <v/>
          </cell>
          <cell r="DQ1992">
            <v>0</v>
          </cell>
          <cell r="DR1992">
            <v>0</v>
          </cell>
        </row>
        <row r="1993">
          <cell r="DO1993" t="str">
            <v/>
          </cell>
          <cell r="DP1993" t="str">
            <v/>
          </cell>
          <cell r="DQ1993">
            <v>0</v>
          </cell>
          <cell r="DR1993">
            <v>0</v>
          </cell>
        </row>
        <row r="1994">
          <cell r="DO1994" t="str">
            <v/>
          </cell>
          <cell r="DP1994" t="str">
            <v/>
          </cell>
          <cell r="DQ1994">
            <v>0</v>
          </cell>
          <cell r="DR1994">
            <v>0</v>
          </cell>
        </row>
        <row r="1995">
          <cell r="DO1995" t="str">
            <v/>
          </cell>
          <cell r="DP1995" t="str">
            <v/>
          </cell>
          <cell r="DQ1995">
            <v>0</v>
          </cell>
          <cell r="DR1995">
            <v>0</v>
          </cell>
        </row>
        <row r="1996">
          <cell r="DO1996" t="str">
            <v/>
          </cell>
          <cell r="DP1996" t="str">
            <v/>
          </cell>
          <cell r="DQ1996">
            <v>0</v>
          </cell>
          <cell r="DR1996">
            <v>0</v>
          </cell>
        </row>
        <row r="1997">
          <cell r="DO1997" t="str">
            <v/>
          </cell>
          <cell r="DP1997" t="str">
            <v/>
          </cell>
          <cell r="DQ1997">
            <v>0</v>
          </cell>
          <cell r="DR1997">
            <v>0</v>
          </cell>
        </row>
        <row r="1998">
          <cell r="DO1998" t="str">
            <v/>
          </cell>
          <cell r="DP1998" t="str">
            <v/>
          </cell>
          <cell r="DQ1998">
            <v>0</v>
          </cell>
          <cell r="DR1998">
            <v>0</v>
          </cell>
        </row>
        <row r="1999">
          <cell r="DO1999" t="str">
            <v/>
          </cell>
          <cell r="DP1999" t="str">
            <v/>
          </cell>
          <cell r="DQ1999">
            <v>0</v>
          </cell>
          <cell r="DR1999">
            <v>0</v>
          </cell>
        </row>
        <row r="2000">
          <cell r="DO2000" t="str">
            <v/>
          </cell>
          <cell r="DP2000" t="str">
            <v/>
          </cell>
          <cell r="DQ2000">
            <v>0</v>
          </cell>
          <cell r="DR2000">
            <v>0</v>
          </cell>
        </row>
        <row r="2001">
          <cell r="DO2001" t="str">
            <v/>
          </cell>
          <cell r="DP2001" t="str">
            <v/>
          </cell>
          <cell r="DQ2001">
            <v>0</v>
          </cell>
          <cell r="DR2001">
            <v>0</v>
          </cell>
        </row>
        <row r="2002">
          <cell r="DO2002" t="str">
            <v/>
          </cell>
          <cell r="DP2002" t="str">
            <v/>
          </cell>
          <cell r="DQ2002">
            <v>0</v>
          </cell>
          <cell r="DR2002">
            <v>0</v>
          </cell>
        </row>
        <row r="2003">
          <cell r="DO2003" t="str">
            <v/>
          </cell>
          <cell r="DP2003" t="str">
            <v/>
          </cell>
          <cell r="DQ2003">
            <v>0</v>
          </cell>
          <cell r="DR2003">
            <v>0</v>
          </cell>
        </row>
        <row r="2004">
          <cell r="DO2004" t="str">
            <v/>
          </cell>
          <cell r="DP2004" t="str">
            <v/>
          </cell>
          <cell r="DQ2004">
            <v>0</v>
          </cell>
          <cell r="DR2004">
            <v>0</v>
          </cell>
        </row>
        <row r="2005">
          <cell r="DO2005" t="str">
            <v/>
          </cell>
          <cell r="DP2005" t="str">
            <v/>
          </cell>
          <cell r="DQ2005">
            <v>0</v>
          </cell>
          <cell r="DR2005">
            <v>0</v>
          </cell>
        </row>
        <row r="2006">
          <cell r="DO2006" t="str">
            <v/>
          </cell>
          <cell r="DP2006" t="str">
            <v/>
          </cell>
          <cell r="DQ2006">
            <v>0</v>
          </cell>
          <cell r="DR2006">
            <v>0</v>
          </cell>
        </row>
        <row r="2007">
          <cell r="DO2007" t="str">
            <v/>
          </cell>
          <cell r="DP2007" t="str">
            <v/>
          </cell>
          <cell r="DQ2007">
            <v>0</v>
          </cell>
          <cell r="DR2007">
            <v>0</v>
          </cell>
        </row>
        <row r="2008">
          <cell r="DO2008" t="str">
            <v/>
          </cell>
          <cell r="DP2008" t="str">
            <v/>
          </cell>
          <cell r="DQ2008">
            <v>0</v>
          </cell>
          <cell r="DR2008">
            <v>0</v>
          </cell>
        </row>
        <row r="2009">
          <cell r="DO2009" t="str">
            <v/>
          </cell>
          <cell r="DP2009" t="str">
            <v/>
          </cell>
          <cell r="DQ2009">
            <v>0</v>
          </cell>
          <cell r="DR2009">
            <v>0</v>
          </cell>
        </row>
        <row r="2010">
          <cell r="DO2010" t="str">
            <v/>
          </cell>
          <cell r="DP2010" t="str">
            <v/>
          </cell>
          <cell r="DQ2010">
            <v>0</v>
          </cell>
          <cell r="DR2010">
            <v>0</v>
          </cell>
        </row>
        <row r="2011">
          <cell r="DO2011" t="str">
            <v/>
          </cell>
          <cell r="DP2011" t="str">
            <v/>
          </cell>
          <cell r="DQ2011">
            <v>0</v>
          </cell>
          <cell r="DR2011">
            <v>0</v>
          </cell>
        </row>
        <row r="2012">
          <cell r="DO2012" t="str">
            <v/>
          </cell>
          <cell r="DP2012" t="str">
            <v/>
          </cell>
          <cell r="DQ2012">
            <v>0</v>
          </cell>
          <cell r="DR2012">
            <v>0</v>
          </cell>
        </row>
        <row r="2013">
          <cell r="DO2013" t="str">
            <v/>
          </cell>
          <cell r="DP2013" t="str">
            <v/>
          </cell>
          <cell r="DQ2013">
            <v>0</v>
          </cell>
          <cell r="DR2013">
            <v>0</v>
          </cell>
        </row>
        <row r="2014">
          <cell r="DO2014" t="str">
            <v/>
          </cell>
          <cell r="DP2014" t="str">
            <v/>
          </cell>
          <cell r="DQ2014">
            <v>0</v>
          </cell>
          <cell r="DR2014">
            <v>0</v>
          </cell>
        </row>
        <row r="2015">
          <cell r="DO2015" t="str">
            <v/>
          </cell>
          <cell r="DP2015" t="str">
            <v/>
          </cell>
          <cell r="DQ2015">
            <v>0</v>
          </cell>
          <cell r="DR2015">
            <v>0</v>
          </cell>
        </row>
        <row r="2016">
          <cell r="DO2016" t="str">
            <v/>
          </cell>
          <cell r="DP2016" t="str">
            <v/>
          </cell>
          <cell r="DQ2016">
            <v>0</v>
          </cell>
          <cell r="DR2016">
            <v>0</v>
          </cell>
        </row>
        <row r="2017">
          <cell r="DO2017" t="str">
            <v/>
          </cell>
          <cell r="DP2017" t="str">
            <v/>
          </cell>
          <cell r="DQ2017">
            <v>0</v>
          </cell>
          <cell r="DR2017">
            <v>0</v>
          </cell>
        </row>
        <row r="2018">
          <cell r="DO2018" t="str">
            <v/>
          </cell>
          <cell r="DP2018" t="str">
            <v/>
          </cell>
          <cell r="DQ2018">
            <v>0</v>
          </cell>
          <cell r="DR2018">
            <v>0</v>
          </cell>
        </row>
        <row r="2019">
          <cell r="DO2019" t="str">
            <v/>
          </cell>
          <cell r="DP2019" t="str">
            <v/>
          </cell>
          <cell r="DQ2019">
            <v>0</v>
          </cell>
          <cell r="DR2019">
            <v>0</v>
          </cell>
        </row>
        <row r="2020">
          <cell r="DO2020" t="str">
            <v/>
          </cell>
          <cell r="DP2020" t="str">
            <v/>
          </cell>
          <cell r="DQ2020">
            <v>0</v>
          </cell>
          <cell r="DR2020">
            <v>0</v>
          </cell>
        </row>
        <row r="2021">
          <cell r="DO2021" t="str">
            <v/>
          </cell>
          <cell r="DP2021" t="str">
            <v/>
          </cell>
          <cell r="DQ2021">
            <v>0</v>
          </cell>
          <cell r="DR2021">
            <v>0</v>
          </cell>
        </row>
        <row r="2022">
          <cell r="DO2022" t="str">
            <v/>
          </cell>
          <cell r="DP2022" t="str">
            <v/>
          </cell>
          <cell r="DQ2022">
            <v>0</v>
          </cell>
          <cell r="DR2022">
            <v>0</v>
          </cell>
        </row>
        <row r="2023">
          <cell r="DO2023" t="str">
            <v/>
          </cell>
          <cell r="DP2023" t="str">
            <v/>
          </cell>
          <cell r="DQ2023">
            <v>0</v>
          </cell>
          <cell r="DR2023">
            <v>0</v>
          </cell>
        </row>
        <row r="2024">
          <cell r="DO2024" t="str">
            <v/>
          </cell>
          <cell r="DP2024" t="str">
            <v/>
          </cell>
          <cell r="DQ2024">
            <v>0</v>
          </cell>
          <cell r="DR2024">
            <v>0</v>
          </cell>
        </row>
        <row r="2025">
          <cell r="DO2025" t="str">
            <v/>
          </cell>
          <cell r="DP2025" t="str">
            <v/>
          </cell>
          <cell r="DQ2025">
            <v>0</v>
          </cell>
          <cell r="DR2025">
            <v>0</v>
          </cell>
        </row>
        <row r="2026">
          <cell r="DO2026" t="str">
            <v/>
          </cell>
          <cell r="DP2026" t="str">
            <v/>
          </cell>
          <cell r="DQ2026">
            <v>0</v>
          </cell>
          <cell r="DR2026">
            <v>0</v>
          </cell>
        </row>
        <row r="2027">
          <cell r="DO2027" t="str">
            <v/>
          </cell>
          <cell r="DP2027" t="str">
            <v/>
          </cell>
          <cell r="DQ2027">
            <v>0</v>
          </cell>
          <cell r="DR2027">
            <v>0</v>
          </cell>
        </row>
        <row r="2028">
          <cell r="DO2028" t="str">
            <v/>
          </cell>
          <cell r="DP2028" t="str">
            <v/>
          </cell>
          <cell r="DQ2028">
            <v>0</v>
          </cell>
          <cell r="DR2028">
            <v>0</v>
          </cell>
        </row>
        <row r="2029">
          <cell r="DO2029" t="str">
            <v/>
          </cell>
          <cell r="DP2029" t="str">
            <v/>
          </cell>
          <cell r="DQ2029">
            <v>0</v>
          </cell>
          <cell r="DR2029">
            <v>0</v>
          </cell>
        </row>
        <row r="2030">
          <cell r="DO2030" t="str">
            <v/>
          </cell>
          <cell r="DP2030" t="str">
            <v/>
          </cell>
          <cell r="DQ2030">
            <v>0</v>
          </cell>
          <cell r="DR2030">
            <v>0</v>
          </cell>
        </row>
        <row r="2031">
          <cell r="DO2031" t="str">
            <v/>
          </cell>
          <cell r="DP2031" t="str">
            <v/>
          </cell>
          <cell r="DQ2031">
            <v>0</v>
          </cell>
          <cell r="DR2031">
            <v>0</v>
          </cell>
        </row>
        <row r="2032">
          <cell r="DO2032" t="str">
            <v/>
          </cell>
          <cell r="DP2032" t="str">
            <v/>
          </cell>
          <cell r="DQ2032">
            <v>0</v>
          </cell>
          <cell r="DR2032">
            <v>0</v>
          </cell>
        </row>
        <row r="2033">
          <cell r="DO2033" t="str">
            <v/>
          </cell>
          <cell r="DP2033" t="str">
            <v/>
          </cell>
          <cell r="DQ2033">
            <v>0</v>
          </cell>
          <cell r="DR2033">
            <v>0</v>
          </cell>
        </row>
        <row r="2034">
          <cell r="DO2034" t="str">
            <v/>
          </cell>
          <cell r="DP2034" t="str">
            <v/>
          </cell>
          <cell r="DQ2034">
            <v>0</v>
          </cell>
          <cell r="DR2034">
            <v>0</v>
          </cell>
        </row>
        <row r="2035">
          <cell r="DO2035" t="str">
            <v/>
          </cell>
          <cell r="DP2035" t="str">
            <v/>
          </cell>
          <cell r="DQ2035">
            <v>0</v>
          </cell>
          <cell r="DR2035">
            <v>0</v>
          </cell>
        </row>
        <row r="2036">
          <cell r="DO2036" t="str">
            <v/>
          </cell>
          <cell r="DP2036" t="str">
            <v/>
          </cell>
          <cell r="DQ2036">
            <v>0</v>
          </cell>
          <cell r="DR2036">
            <v>0</v>
          </cell>
        </row>
        <row r="2037">
          <cell r="DO2037" t="str">
            <v/>
          </cell>
          <cell r="DP2037" t="str">
            <v/>
          </cell>
          <cell r="DQ2037">
            <v>0</v>
          </cell>
          <cell r="DR2037">
            <v>0</v>
          </cell>
        </row>
        <row r="2038">
          <cell r="DO2038" t="str">
            <v/>
          </cell>
          <cell r="DP2038" t="str">
            <v/>
          </cell>
          <cell r="DQ2038">
            <v>0</v>
          </cell>
          <cell r="DR2038">
            <v>0</v>
          </cell>
        </row>
        <row r="2039">
          <cell r="DO2039" t="str">
            <v/>
          </cell>
          <cell r="DP2039" t="str">
            <v/>
          </cell>
          <cell r="DQ2039">
            <v>0</v>
          </cell>
          <cell r="DR2039">
            <v>0</v>
          </cell>
        </row>
        <row r="2040">
          <cell r="DO2040" t="str">
            <v/>
          </cell>
          <cell r="DP2040" t="str">
            <v/>
          </cell>
          <cell r="DQ2040">
            <v>0</v>
          </cell>
          <cell r="DR2040">
            <v>0</v>
          </cell>
        </row>
        <row r="2041">
          <cell r="DO2041" t="str">
            <v/>
          </cell>
          <cell r="DP2041" t="str">
            <v/>
          </cell>
          <cell r="DQ2041">
            <v>0</v>
          </cell>
          <cell r="DR2041">
            <v>0</v>
          </cell>
        </row>
        <row r="2042">
          <cell r="DO2042" t="str">
            <v/>
          </cell>
          <cell r="DP2042" t="str">
            <v/>
          </cell>
          <cell r="DQ2042">
            <v>0</v>
          </cell>
          <cell r="DR2042">
            <v>0</v>
          </cell>
        </row>
        <row r="2043">
          <cell r="DO2043" t="str">
            <v/>
          </cell>
          <cell r="DP2043" t="str">
            <v/>
          </cell>
          <cell r="DQ2043">
            <v>0</v>
          </cell>
          <cell r="DR2043">
            <v>0</v>
          </cell>
        </row>
        <row r="2044">
          <cell r="DO2044" t="str">
            <v/>
          </cell>
          <cell r="DP2044" t="str">
            <v/>
          </cell>
          <cell r="DQ2044">
            <v>0</v>
          </cell>
          <cell r="DR2044">
            <v>0</v>
          </cell>
        </row>
        <row r="2045">
          <cell r="DO2045" t="str">
            <v/>
          </cell>
          <cell r="DP2045" t="str">
            <v/>
          </cell>
          <cell r="DQ2045">
            <v>0</v>
          </cell>
          <cell r="DR2045">
            <v>0</v>
          </cell>
        </row>
        <row r="2046">
          <cell r="DO2046" t="str">
            <v/>
          </cell>
          <cell r="DP2046" t="str">
            <v/>
          </cell>
          <cell r="DQ2046">
            <v>0</v>
          </cell>
          <cell r="DR2046">
            <v>0</v>
          </cell>
        </row>
        <row r="2047">
          <cell r="DO2047" t="str">
            <v/>
          </cell>
          <cell r="DP2047" t="str">
            <v/>
          </cell>
          <cell r="DQ2047">
            <v>0</v>
          </cell>
          <cell r="DR2047">
            <v>0</v>
          </cell>
        </row>
        <row r="2048">
          <cell r="DO2048" t="str">
            <v/>
          </cell>
          <cell r="DP2048" t="str">
            <v/>
          </cell>
          <cell r="DQ2048">
            <v>0</v>
          </cell>
          <cell r="DR2048">
            <v>0</v>
          </cell>
        </row>
        <row r="2049">
          <cell r="DO2049" t="str">
            <v/>
          </cell>
          <cell r="DP2049" t="str">
            <v/>
          </cell>
          <cell r="DQ2049">
            <v>0</v>
          </cell>
          <cell r="DR2049">
            <v>0</v>
          </cell>
        </row>
        <row r="2050">
          <cell r="DO2050" t="str">
            <v/>
          </cell>
          <cell r="DP2050" t="str">
            <v/>
          </cell>
          <cell r="DQ2050">
            <v>0</v>
          </cell>
          <cell r="DR2050">
            <v>0</v>
          </cell>
        </row>
        <row r="2051">
          <cell r="DO2051" t="str">
            <v/>
          </cell>
          <cell r="DP2051" t="str">
            <v/>
          </cell>
          <cell r="DQ2051">
            <v>0</v>
          </cell>
          <cell r="DR2051">
            <v>0</v>
          </cell>
        </row>
        <row r="2052">
          <cell r="DO2052" t="str">
            <v/>
          </cell>
          <cell r="DP2052" t="str">
            <v/>
          </cell>
          <cell r="DQ2052">
            <v>0</v>
          </cell>
          <cell r="DR2052">
            <v>0</v>
          </cell>
        </row>
        <row r="2053">
          <cell r="DO2053" t="str">
            <v/>
          </cell>
          <cell r="DP2053" t="str">
            <v/>
          </cell>
          <cell r="DQ2053">
            <v>0</v>
          </cell>
          <cell r="DR2053">
            <v>0</v>
          </cell>
        </row>
        <row r="2054">
          <cell r="DO2054" t="str">
            <v/>
          </cell>
          <cell r="DP2054" t="str">
            <v/>
          </cell>
          <cell r="DQ2054">
            <v>0</v>
          </cell>
          <cell r="DR2054">
            <v>0</v>
          </cell>
        </row>
        <row r="2055">
          <cell r="DO2055" t="str">
            <v/>
          </cell>
          <cell r="DP2055" t="str">
            <v/>
          </cell>
          <cell r="DQ2055">
            <v>0</v>
          </cell>
          <cell r="DR2055">
            <v>0</v>
          </cell>
        </row>
        <row r="2056">
          <cell r="DO2056" t="str">
            <v/>
          </cell>
          <cell r="DP2056" t="str">
            <v/>
          </cell>
          <cell r="DQ2056">
            <v>0</v>
          </cell>
          <cell r="DR2056">
            <v>0</v>
          </cell>
        </row>
        <row r="2057">
          <cell r="DO2057" t="str">
            <v/>
          </cell>
          <cell r="DP2057" t="str">
            <v/>
          </cell>
          <cell r="DQ2057">
            <v>0</v>
          </cell>
          <cell r="DR2057">
            <v>0</v>
          </cell>
        </row>
        <row r="2058">
          <cell r="DO2058" t="str">
            <v/>
          </cell>
          <cell r="DP2058" t="str">
            <v/>
          </cell>
          <cell r="DQ2058">
            <v>0</v>
          </cell>
          <cell r="DR2058">
            <v>0</v>
          </cell>
        </row>
        <row r="2059">
          <cell r="DO2059" t="str">
            <v/>
          </cell>
          <cell r="DP2059" t="str">
            <v/>
          </cell>
          <cell r="DQ2059">
            <v>0</v>
          </cell>
          <cell r="DR2059">
            <v>0</v>
          </cell>
        </row>
        <row r="2060">
          <cell r="DO2060" t="str">
            <v/>
          </cell>
          <cell r="DP2060" t="str">
            <v/>
          </cell>
          <cell r="DQ2060">
            <v>0</v>
          </cell>
          <cell r="DR2060">
            <v>0</v>
          </cell>
        </row>
        <row r="2061">
          <cell r="DO2061" t="str">
            <v/>
          </cell>
          <cell r="DP2061" t="str">
            <v/>
          </cell>
          <cell r="DQ2061">
            <v>0</v>
          </cell>
          <cell r="DR2061">
            <v>0</v>
          </cell>
        </row>
        <row r="2062">
          <cell r="DO2062" t="str">
            <v/>
          </cell>
          <cell r="DP2062" t="str">
            <v/>
          </cell>
          <cell r="DQ2062">
            <v>0</v>
          </cell>
          <cell r="DR2062">
            <v>0</v>
          </cell>
        </row>
        <row r="2063">
          <cell r="DO2063" t="str">
            <v/>
          </cell>
          <cell r="DP2063" t="str">
            <v/>
          </cell>
          <cell r="DQ2063">
            <v>0</v>
          </cell>
          <cell r="DR2063">
            <v>0</v>
          </cell>
        </row>
        <row r="2064">
          <cell r="DO2064" t="str">
            <v/>
          </cell>
          <cell r="DP2064" t="str">
            <v/>
          </cell>
          <cell r="DQ2064">
            <v>0</v>
          </cell>
          <cell r="DR2064">
            <v>0</v>
          </cell>
        </row>
        <row r="2065">
          <cell r="DO2065" t="str">
            <v/>
          </cell>
          <cell r="DP2065" t="str">
            <v/>
          </cell>
          <cell r="DQ2065">
            <v>0</v>
          </cell>
          <cell r="DR2065">
            <v>0</v>
          </cell>
        </row>
        <row r="2066">
          <cell r="DO2066" t="str">
            <v/>
          </cell>
          <cell r="DP2066" t="str">
            <v/>
          </cell>
          <cell r="DQ2066">
            <v>0</v>
          </cell>
          <cell r="DR2066">
            <v>0</v>
          </cell>
        </row>
        <row r="2067">
          <cell r="DO2067" t="str">
            <v/>
          </cell>
          <cell r="DP2067" t="str">
            <v/>
          </cell>
          <cell r="DQ2067">
            <v>0</v>
          </cell>
          <cell r="DR2067">
            <v>0</v>
          </cell>
        </row>
        <row r="2068">
          <cell r="DO2068" t="str">
            <v/>
          </cell>
          <cell r="DP2068" t="str">
            <v/>
          </cell>
          <cell r="DQ2068">
            <v>0</v>
          </cell>
          <cell r="DR2068">
            <v>0</v>
          </cell>
        </row>
        <row r="2069">
          <cell r="DO2069" t="str">
            <v/>
          </cell>
          <cell r="DP2069" t="str">
            <v/>
          </cell>
          <cell r="DQ2069">
            <v>0</v>
          </cell>
          <cell r="DR2069">
            <v>0</v>
          </cell>
        </row>
        <row r="2070">
          <cell r="DO2070" t="str">
            <v/>
          </cell>
          <cell r="DP2070" t="str">
            <v/>
          </cell>
          <cell r="DQ2070">
            <v>0</v>
          </cell>
          <cell r="DR2070">
            <v>0</v>
          </cell>
        </row>
        <row r="2071">
          <cell r="DO2071" t="str">
            <v/>
          </cell>
          <cell r="DP2071" t="str">
            <v/>
          </cell>
          <cell r="DQ2071">
            <v>0</v>
          </cell>
          <cell r="DR2071">
            <v>0</v>
          </cell>
        </row>
        <row r="2072">
          <cell r="DO2072" t="str">
            <v/>
          </cell>
          <cell r="DP2072" t="str">
            <v/>
          </cell>
          <cell r="DQ2072">
            <v>0</v>
          </cell>
          <cell r="DR2072">
            <v>0</v>
          </cell>
        </row>
        <row r="2073">
          <cell r="DO2073" t="str">
            <v/>
          </cell>
          <cell r="DP2073" t="str">
            <v/>
          </cell>
          <cell r="DQ2073">
            <v>0</v>
          </cell>
          <cell r="DR2073">
            <v>0</v>
          </cell>
        </row>
        <row r="2074">
          <cell r="DO2074" t="str">
            <v/>
          </cell>
          <cell r="DP2074" t="str">
            <v/>
          </cell>
          <cell r="DQ2074">
            <v>0</v>
          </cell>
          <cell r="DR2074">
            <v>0</v>
          </cell>
        </row>
        <row r="2075">
          <cell r="DO2075" t="str">
            <v/>
          </cell>
          <cell r="DP2075" t="str">
            <v/>
          </cell>
          <cell r="DQ2075">
            <v>0</v>
          </cell>
          <cell r="DR2075">
            <v>0</v>
          </cell>
        </row>
        <row r="2076">
          <cell r="DO2076" t="str">
            <v/>
          </cell>
          <cell r="DP2076" t="str">
            <v/>
          </cell>
          <cell r="DQ2076">
            <v>0</v>
          </cell>
          <cell r="DR2076">
            <v>0</v>
          </cell>
        </row>
        <row r="2077">
          <cell r="DO2077" t="str">
            <v/>
          </cell>
          <cell r="DP2077" t="str">
            <v/>
          </cell>
          <cell r="DQ2077">
            <v>0</v>
          </cell>
          <cell r="DR2077">
            <v>0</v>
          </cell>
        </row>
        <row r="2078">
          <cell r="DO2078" t="str">
            <v/>
          </cell>
          <cell r="DP2078" t="str">
            <v/>
          </cell>
          <cell r="DQ2078">
            <v>0</v>
          </cell>
          <cell r="DR2078">
            <v>0</v>
          </cell>
        </row>
        <row r="2079">
          <cell r="DO2079" t="str">
            <v/>
          </cell>
          <cell r="DP2079" t="str">
            <v/>
          </cell>
          <cell r="DQ2079">
            <v>0</v>
          </cell>
          <cell r="DR2079">
            <v>0</v>
          </cell>
        </row>
        <row r="2080">
          <cell r="DO2080" t="str">
            <v/>
          </cell>
          <cell r="DP2080" t="str">
            <v/>
          </cell>
          <cell r="DQ2080">
            <v>0</v>
          </cell>
          <cell r="DR2080">
            <v>0</v>
          </cell>
        </row>
        <row r="2081">
          <cell r="DO2081" t="str">
            <v/>
          </cell>
          <cell r="DP2081" t="str">
            <v/>
          </cell>
          <cell r="DQ2081">
            <v>0</v>
          </cell>
          <cell r="DR2081">
            <v>0</v>
          </cell>
        </row>
        <row r="2082">
          <cell r="DO2082" t="str">
            <v/>
          </cell>
          <cell r="DP2082" t="str">
            <v/>
          </cell>
          <cell r="DQ2082">
            <v>0</v>
          </cell>
          <cell r="DR2082">
            <v>0</v>
          </cell>
        </row>
        <row r="2083">
          <cell r="DO2083" t="str">
            <v/>
          </cell>
          <cell r="DP2083" t="str">
            <v/>
          </cell>
          <cell r="DQ2083">
            <v>0</v>
          </cell>
          <cell r="DR2083">
            <v>0</v>
          </cell>
        </row>
        <row r="2084">
          <cell r="DO2084" t="str">
            <v/>
          </cell>
          <cell r="DP2084" t="str">
            <v/>
          </cell>
          <cell r="DQ2084">
            <v>0</v>
          </cell>
          <cell r="DR2084">
            <v>0</v>
          </cell>
        </row>
        <row r="2085">
          <cell r="DO2085" t="str">
            <v/>
          </cell>
          <cell r="DP2085" t="str">
            <v/>
          </cell>
          <cell r="DQ2085">
            <v>0</v>
          </cell>
          <cell r="DR2085">
            <v>0</v>
          </cell>
        </row>
        <row r="2086">
          <cell r="DO2086" t="str">
            <v/>
          </cell>
          <cell r="DP2086" t="str">
            <v/>
          </cell>
          <cell r="DQ2086">
            <v>0</v>
          </cell>
          <cell r="DR2086">
            <v>0</v>
          </cell>
        </row>
        <row r="2087">
          <cell r="DO2087" t="str">
            <v/>
          </cell>
          <cell r="DP2087" t="str">
            <v/>
          </cell>
          <cell r="DQ2087">
            <v>0</v>
          </cell>
          <cell r="DR2087">
            <v>0</v>
          </cell>
        </row>
        <row r="2088">
          <cell r="DO2088" t="str">
            <v/>
          </cell>
          <cell r="DP2088" t="str">
            <v/>
          </cell>
          <cell r="DQ2088">
            <v>0</v>
          </cell>
          <cell r="DR2088">
            <v>0</v>
          </cell>
        </row>
        <row r="2089">
          <cell r="DO2089" t="str">
            <v/>
          </cell>
          <cell r="DP2089" t="str">
            <v/>
          </cell>
          <cell r="DQ2089">
            <v>0</v>
          </cell>
          <cell r="DR2089">
            <v>0</v>
          </cell>
        </row>
        <row r="2090">
          <cell r="DO2090" t="str">
            <v/>
          </cell>
          <cell r="DP2090" t="str">
            <v/>
          </cell>
          <cell r="DQ2090">
            <v>0</v>
          </cell>
          <cell r="DR2090">
            <v>0</v>
          </cell>
        </row>
        <row r="2091">
          <cell r="DO2091" t="str">
            <v/>
          </cell>
          <cell r="DP2091" t="str">
            <v/>
          </cell>
          <cell r="DQ2091">
            <v>0</v>
          </cell>
          <cell r="DR2091">
            <v>0</v>
          </cell>
        </row>
        <row r="2092">
          <cell r="DO2092" t="str">
            <v/>
          </cell>
          <cell r="DP2092" t="str">
            <v/>
          </cell>
          <cell r="DQ2092">
            <v>0</v>
          </cell>
          <cell r="DR2092">
            <v>0</v>
          </cell>
        </row>
        <row r="2093">
          <cell r="DO2093" t="str">
            <v/>
          </cell>
          <cell r="DP2093" t="str">
            <v/>
          </cell>
          <cell r="DQ2093">
            <v>0</v>
          </cell>
          <cell r="DR2093">
            <v>0</v>
          </cell>
        </row>
        <row r="2094">
          <cell r="DO2094" t="str">
            <v/>
          </cell>
          <cell r="DP2094" t="str">
            <v/>
          </cell>
          <cell r="DQ2094">
            <v>0</v>
          </cell>
          <cell r="DR2094">
            <v>0</v>
          </cell>
        </row>
        <row r="2095">
          <cell r="DO2095" t="str">
            <v/>
          </cell>
          <cell r="DP2095" t="str">
            <v/>
          </cell>
          <cell r="DQ2095">
            <v>0</v>
          </cell>
          <cell r="DR2095">
            <v>0</v>
          </cell>
        </row>
        <row r="2096">
          <cell r="DO2096" t="str">
            <v/>
          </cell>
          <cell r="DP2096" t="str">
            <v/>
          </cell>
          <cell r="DQ2096">
            <v>0</v>
          </cell>
          <cell r="DR2096">
            <v>0</v>
          </cell>
        </row>
        <row r="2097">
          <cell r="DO2097" t="str">
            <v/>
          </cell>
          <cell r="DP2097" t="str">
            <v/>
          </cell>
          <cell r="DQ2097">
            <v>0</v>
          </cell>
          <cell r="DR2097">
            <v>0</v>
          </cell>
        </row>
        <row r="2098">
          <cell r="DO2098" t="str">
            <v/>
          </cell>
          <cell r="DP2098" t="str">
            <v/>
          </cell>
          <cell r="DQ2098">
            <v>0</v>
          </cell>
          <cell r="DR2098">
            <v>0</v>
          </cell>
        </row>
        <row r="2099">
          <cell r="DO2099" t="str">
            <v/>
          </cell>
          <cell r="DP2099" t="str">
            <v/>
          </cell>
          <cell r="DQ2099">
            <v>0</v>
          </cell>
          <cell r="DR2099">
            <v>0</v>
          </cell>
        </row>
        <row r="2100">
          <cell r="DO2100" t="str">
            <v/>
          </cell>
          <cell r="DP2100" t="str">
            <v/>
          </cell>
          <cell r="DQ2100">
            <v>0</v>
          </cell>
          <cell r="DR2100">
            <v>0</v>
          </cell>
        </row>
        <row r="2101">
          <cell r="DO2101" t="str">
            <v/>
          </cell>
          <cell r="DP2101" t="str">
            <v/>
          </cell>
          <cell r="DQ2101">
            <v>0</v>
          </cell>
          <cell r="DR2101">
            <v>0</v>
          </cell>
        </row>
        <row r="2102">
          <cell r="DO2102" t="str">
            <v/>
          </cell>
          <cell r="DP2102" t="str">
            <v/>
          </cell>
          <cell r="DQ2102">
            <v>0</v>
          </cell>
          <cell r="DR2102">
            <v>0</v>
          </cell>
        </row>
        <row r="2103">
          <cell r="DO2103" t="str">
            <v/>
          </cell>
          <cell r="DP2103" t="str">
            <v/>
          </cell>
          <cell r="DQ2103">
            <v>0</v>
          </cell>
          <cell r="DR2103">
            <v>0</v>
          </cell>
        </row>
        <row r="2104">
          <cell r="DO2104" t="str">
            <v/>
          </cell>
          <cell r="DP2104" t="str">
            <v/>
          </cell>
          <cell r="DQ2104">
            <v>0</v>
          </cell>
          <cell r="DR2104">
            <v>0</v>
          </cell>
        </row>
        <row r="2105">
          <cell r="DO2105" t="str">
            <v/>
          </cell>
          <cell r="DP2105" t="str">
            <v/>
          </cell>
          <cell r="DQ2105">
            <v>0</v>
          </cell>
          <cell r="DR2105">
            <v>0</v>
          </cell>
        </row>
        <row r="2106">
          <cell r="DO2106" t="str">
            <v/>
          </cell>
          <cell r="DP2106" t="str">
            <v/>
          </cell>
          <cell r="DQ2106">
            <v>0</v>
          </cell>
          <cell r="DR2106">
            <v>0</v>
          </cell>
        </row>
        <row r="2107">
          <cell r="DO2107" t="str">
            <v/>
          </cell>
          <cell r="DP2107" t="str">
            <v/>
          </cell>
          <cell r="DQ2107">
            <v>0</v>
          </cell>
          <cell r="DR2107">
            <v>0</v>
          </cell>
        </row>
        <row r="2108">
          <cell r="DO2108" t="str">
            <v/>
          </cell>
          <cell r="DP2108" t="str">
            <v/>
          </cell>
          <cell r="DQ2108">
            <v>0</v>
          </cell>
          <cell r="DR2108">
            <v>0</v>
          </cell>
        </row>
        <row r="2109">
          <cell r="DO2109" t="str">
            <v/>
          </cell>
          <cell r="DP2109" t="str">
            <v/>
          </cell>
          <cell r="DQ2109">
            <v>0</v>
          </cell>
          <cell r="DR2109">
            <v>0</v>
          </cell>
        </row>
        <row r="2110">
          <cell r="DO2110" t="str">
            <v/>
          </cell>
          <cell r="DP2110" t="str">
            <v/>
          </cell>
          <cell r="DQ2110">
            <v>0</v>
          </cell>
          <cell r="DR2110">
            <v>0</v>
          </cell>
        </row>
        <row r="2111">
          <cell r="DO2111" t="str">
            <v/>
          </cell>
          <cell r="DP2111" t="str">
            <v/>
          </cell>
          <cell r="DQ2111">
            <v>0</v>
          </cell>
          <cell r="DR2111">
            <v>0</v>
          </cell>
        </row>
        <row r="2112">
          <cell r="DO2112" t="str">
            <v/>
          </cell>
          <cell r="DP2112" t="str">
            <v/>
          </cell>
          <cell r="DQ2112">
            <v>0</v>
          </cell>
          <cell r="DR2112">
            <v>0</v>
          </cell>
        </row>
        <row r="2113">
          <cell r="DO2113" t="str">
            <v/>
          </cell>
          <cell r="DP2113" t="str">
            <v/>
          </cell>
          <cell r="DQ2113">
            <v>0</v>
          </cell>
          <cell r="DR2113">
            <v>0</v>
          </cell>
        </row>
        <row r="2114">
          <cell r="DO2114" t="str">
            <v/>
          </cell>
          <cell r="DP2114" t="str">
            <v/>
          </cell>
          <cell r="DQ2114">
            <v>0</v>
          </cell>
          <cell r="DR2114">
            <v>0</v>
          </cell>
        </row>
        <row r="2115">
          <cell r="DO2115" t="str">
            <v/>
          </cell>
          <cell r="DP2115" t="str">
            <v/>
          </cell>
          <cell r="DQ2115">
            <v>0</v>
          </cell>
          <cell r="DR2115">
            <v>0</v>
          </cell>
        </row>
        <row r="2116">
          <cell r="DO2116" t="str">
            <v/>
          </cell>
          <cell r="DP2116" t="str">
            <v/>
          </cell>
          <cell r="DQ2116">
            <v>0</v>
          </cell>
          <cell r="DR2116">
            <v>0</v>
          </cell>
        </row>
        <row r="2117">
          <cell r="DO2117" t="str">
            <v/>
          </cell>
          <cell r="DP2117" t="str">
            <v/>
          </cell>
          <cell r="DQ2117">
            <v>0</v>
          </cell>
          <cell r="DR2117">
            <v>0</v>
          </cell>
        </row>
        <row r="2118">
          <cell r="DO2118" t="str">
            <v/>
          </cell>
          <cell r="DP2118" t="str">
            <v/>
          </cell>
          <cell r="DQ2118">
            <v>0</v>
          </cell>
          <cell r="DR2118">
            <v>0</v>
          </cell>
        </row>
        <row r="2119">
          <cell r="DO2119" t="str">
            <v/>
          </cell>
          <cell r="DP2119" t="str">
            <v/>
          </cell>
          <cell r="DQ2119">
            <v>0</v>
          </cell>
          <cell r="DR2119">
            <v>0</v>
          </cell>
        </row>
        <row r="2120">
          <cell r="DO2120" t="str">
            <v/>
          </cell>
          <cell r="DP2120" t="str">
            <v/>
          </cell>
          <cell r="DQ2120">
            <v>0</v>
          </cell>
          <cell r="DR2120">
            <v>0</v>
          </cell>
        </row>
        <row r="2121">
          <cell r="DO2121" t="str">
            <v/>
          </cell>
          <cell r="DP2121" t="str">
            <v/>
          </cell>
          <cell r="DQ2121">
            <v>0</v>
          </cell>
          <cell r="DR2121">
            <v>0</v>
          </cell>
        </row>
        <row r="2122">
          <cell r="DO2122" t="str">
            <v/>
          </cell>
          <cell r="DP2122" t="str">
            <v/>
          </cell>
          <cell r="DQ2122">
            <v>0</v>
          </cell>
          <cell r="DR2122">
            <v>0</v>
          </cell>
        </row>
        <row r="2123">
          <cell r="DO2123" t="str">
            <v/>
          </cell>
          <cell r="DP2123" t="str">
            <v/>
          </cell>
          <cell r="DQ2123">
            <v>0</v>
          </cell>
          <cell r="DR2123">
            <v>0</v>
          </cell>
        </row>
        <row r="2124">
          <cell r="DO2124" t="str">
            <v/>
          </cell>
          <cell r="DP2124" t="str">
            <v/>
          </cell>
          <cell r="DQ2124">
            <v>0</v>
          </cell>
          <cell r="DR2124">
            <v>0</v>
          </cell>
        </row>
        <row r="2125">
          <cell r="DO2125" t="str">
            <v/>
          </cell>
          <cell r="DP2125" t="str">
            <v/>
          </cell>
          <cell r="DQ2125">
            <v>0</v>
          </cell>
          <cell r="DR2125">
            <v>0</v>
          </cell>
        </row>
        <row r="2126">
          <cell r="DO2126" t="str">
            <v/>
          </cell>
          <cell r="DP2126" t="str">
            <v/>
          </cell>
          <cell r="DQ2126">
            <v>0</v>
          </cell>
          <cell r="DR2126">
            <v>0</v>
          </cell>
        </row>
        <row r="2127">
          <cell r="DO2127" t="str">
            <v/>
          </cell>
          <cell r="DP2127" t="str">
            <v/>
          </cell>
          <cell r="DQ2127">
            <v>0</v>
          </cell>
          <cell r="DR2127">
            <v>0</v>
          </cell>
        </row>
        <row r="2128">
          <cell r="DO2128" t="str">
            <v/>
          </cell>
          <cell r="DP2128" t="str">
            <v/>
          </cell>
          <cell r="DQ2128">
            <v>0</v>
          </cell>
          <cell r="DR2128">
            <v>0</v>
          </cell>
        </row>
        <row r="2129">
          <cell r="DO2129" t="str">
            <v/>
          </cell>
          <cell r="DP2129" t="str">
            <v/>
          </cell>
          <cell r="DQ2129">
            <v>0</v>
          </cell>
          <cell r="DR2129">
            <v>0</v>
          </cell>
        </row>
        <row r="2130">
          <cell r="DO2130" t="str">
            <v/>
          </cell>
          <cell r="DP2130" t="str">
            <v/>
          </cell>
          <cell r="DQ2130">
            <v>0</v>
          </cell>
          <cell r="DR2130">
            <v>0</v>
          </cell>
        </row>
        <row r="2131">
          <cell r="DO2131" t="str">
            <v/>
          </cell>
          <cell r="DP2131" t="str">
            <v/>
          </cell>
          <cell r="DQ2131">
            <v>0</v>
          </cell>
          <cell r="DR2131">
            <v>0</v>
          </cell>
        </row>
        <row r="2132">
          <cell r="DO2132" t="str">
            <v/>
          </cell>
          <cell r="DP2132" t="str">
            <v/>
          </cell>
          <cell r="DQ2132">
            <v>0</v>
          </cell>
          <cell r="DR2132">
            <v>0</v>
          </cell>
        </row>
        <row r="2133">
          <cell r="DO2133" t="str">
            <v/>
          </cell>
          <cell r="DP2133" t="str">
            <v/>
          </cell>
          <cell r="DQ2133">
            <v>0</v>
          </cell>
          <cell r="DR2133">
            <v>0</v>
          </cell>
        </row>
        <row r="2134">
          <cell r="DO2134" t="str">
            <v/>
          </cell>
          <cell r="DP2134" t="str">
            <v/>
          </cell>
          <cell r="DQ2134">
            <v>0</v>
          </cell>
          <cell r="DR2134">
            <v>0</v>
          </cell>
        </row>
        <row r="2135">
          <cell r="DO2135" t="str">
            <v/>
          </cell>
          <cell r="DP2135" t="str">
            <v/>
          </cell>
          <cell r="DQ2135">
            <v>0</v>
          </cell>
          <cell r="DR2135">
            <v>0</v>
          </cell>
        </row>
        <row r="2136">
          <cell r="DO2136" t="str">
            <v/>
          </cell>
          <cell r="DP2136" t="str">
            <v/>
          </cell>
          <cell r="DQ2136">
            <v>0</v>
          </cell>
          <cell r="DR2136">
            <v>0</v>
          </cell>
        </row>
        <row r="2137">
          <cell r="DO2137" t="str">
            <v/>
          </cell>
          <cell r="DP2137" t="str">
            <v/>
          </cell>
          <cell r="DQ2137">
            <v>0</v>
          </cell>
          <cell r="DR2137">
            <v>0</v>
          </cell>
        </row>
        <row r="2138">
          <cell r="DO2138" t="str">
            <v/>
          </cell>
          <cell r="DP2138" t="str">
            <v/>
          </cell>
          <cell r="DQ2138">
            <v>0</v>
          </cell>
          <cell r="DR2138">
            <v>0</v>
          </cell>
        </row>
        <row r="2139">
          <cell r="DO2139" t="str">
            <v/>
          </cell>
          <cell r="DP2139" t="str">
            <v/>
          </cell>
          <cell r="DQ2139">
            <v>0</v>
          </cell>
          <cell r="DR2139">
            <v>0</v>
          </cell>
        </row>
        <row r="2140">
          <cell r="DO2140" t="str">
            <v/>
          </cell>
          <cell r="DP2140" t="str">
            <v/>
          </cell>
          <cell r="DQ2140">
            <v>0</v>
          </cell>
          <cell r="DR2140">
            <v>0</v>
          </cell>
        </row>
        <row r="2141">
          <cell r="DO2141" t="str">
            <v/>
          </cell>
          <cell r="DP2141" t="str">
            <v/>
          </cell>
          <cell r="DQ2141">
            <v>0</v>
          </cell>
          <cell r="DR2141">
            <v>0</v>
          </cell>
        </row>
        <row r="2142">
          <cell r="DO2142" t="str">
            <v/>
          </cell>
          <cell r="DP2142" t="str">
            <v/>
          </cell>
          <cell r="DQ2142">
            <v>0</v>
          </cell>
          <cell r="DR2142">
            <v>0</v>
          </cell>
        </row>
        <row r="2143">
          <cell r="DO2143" t="str">
            <v/>
          </cell>
          <cell r="DP2143" t="str">
            <v/>
          </cell>
          <cell r="DQ2143">
            <v>0</v>
          </cell>
          <cell r="DR2143">
            <v>0</v>
          </cell>
        </row>
        <row r="2144">
          <cell r="DO2144" t="str">
            <v/>
          </cell>
          <cell r="DP2144" t="str">
            <v/>
          </cell>
          <cell r="DQ2144">
            <v>0</v>
          </cell>
          <cell r="DR2144">
            <v>0</v>
          </cell>
        </row>
        <row r="2145">
          <cell r="DO2145" t="str">
            <v/>
          </cell>
          <cell r="DP2145" t="str">
            <v/>
          </cell>
          <cell r="DQ2145">
            <v>0</v>
          </cell>
          <cell r="DR2145">
            <v>0</v>
          </cell>
        </row>
        <row r="2146">
          <cell r="DO2146" t="str">
            <v/>
          </cell>
          <cell r="DP2146" t="str">
            <v/>
          </cell>
          <cell r="DQ2146">
            <v>0</v>
          </cell>
          <cell r="DR2146">
            <v>0</v>
          </cell>
        </row>
        <row r="2147">
          <cell r="DO2147" t="str">
            <v/>
          </cell>
          <cell r="DP2147" t="str">
            <v/>
          </cell>
          <cell r="DQ2147">
            <v>0</v>
          </cell>
          <cell r="DR2147">
            <v>0</v>
          </cell>
        </row>
        <row r="2148">
          <cell r="DO2148" t="str">
            <v/>
          </cell>
          <cell r="DP2148" t="str">
            <v/>
          </cell>
          <cell r="DQ2148">
            <v>0</v>
          </cell>
          <cell r="DR2148">
            <v>0</v>
          </cell>
        </row>
        <row r="2149">
          <cell r="DO2149" t="str">
            <v/>
          </cell>
          <cell r="DP2149" t="str">
            <v/>
          </cell>
          <cell r="DQ2149">
            <v>0</v>
          </cell>
          <cell r="DR2149">
            <v>0</v>
          </cell>
        </row>
        <row r="2150">
          <cell r="DO2150" t="str">
            <v/>
          </cell>
          <cell r="DP2150" t="str">
            <v/>
          </cell>
          <cell r="DQ2150">
            <v>0</v>
          </cell>
          <cell r="DR2150">
            <v>0</v>
          </cell>
        </row>
        <row r="2151">
          <cell r="DO2151" t="str">
            <v/>
          </cell>
          <cell r="DP2151" t="str">
            <v/>
          </cell>
          <cell r="DQ2151">
            <v>0</v>
          </cell>
          <cell r="DR2151">
            <v>0</v>
          </cell>
        </row>
        <row r="2152">
          <cell r="DO2152" t="str">
            <v/>
          </cell>
          <cell r="DP2152" t="str">
            <v/>
          </cell>
          <cell r="DQ2152">
            <v>0</v>
          </cell>
          <cell r="DR2152">
            <v>0</v>
          </cell>
        </row>
        <row r="2153">
          <cell r="DO2153" t="str">
            <v/>
          </cell>
          <cell r="DP2153" t="str">
            <v/>
          </cell>
          <cell r="DQ2153">
            <v>0</v>
          </cell>
          <cell r="DR2153">
            <v>0</v>
          </cell>
        </row>
        <row r="2154">
          <cell r="DO2154" t="str">
            <v/>
          </cell>
          <cell r="DP2154" t="str">
            <v/>
          </cell>
          <cell r="DQ2154">
            <v>0</v>
          </cell>
          <cell r="DR2154">
            <v>0</v>
          </cell>
        </row>
        <row r="2155">
          <cell r="DO2155" t="str">
            <v/>
          </cell>
          <cell r="DP2155" t="str">
            <v/>
          </cell>
          <cell r="DQ2155">
            <v>0</v>
          </cell>
          <cell r="DR2155">
            <v>0</v>
          </cell>
        </row>
        <row r="2156">
          <cell r="DO2156" t="str">
            <v/>
          </cell>
          <cell r="DP2156" t="str">
            <v/>
          </cell>
          <cell r="DQ2156">
            <v>0</v>
          </cell>
          <cell r="DR2156">
            <v>0</v>
          </cell>
        </row>
        <row r="2157">
          <cell r="DO2157" t="str">
            <v/>
          </cell>
          <cell r="DP2157" t="str">
            <v/>
          </cell>
          <cell r="DQ2157">
            <v>0</v>
          </cell>
          <cell r="DR2157">
            <v>0</v>
          </cell>
        </row>
        <row r="2158">
          <cell r="DO2158" t="str">
            <v/>
          </cell>
          <cell r="DP2158" t="str">
            <v/>
          </cell>
          <cell r="DQ2158">
            <v>0</v>
          </cell>
          <cell r="DR2158">
            <v>0</v>
          </cell>
        </row>
        <row r="2159">
          <cell r="DO2159" t="str">
            <v/>
          </cell>
          <cell r="DP2159" t="str">
            <v/>
          </cell>
          <cell r="DQ2159">
            <v>0</v>
          </cell>
          <cell r="DR2159">
            <v>0</v>
          </cell>
        </row>
        <row r="2160">
          <cell r="DO2160" t="str">
            <v/>
          </cell>
          <cell r="DP2160" t="str">
            <v/>
          </cell>
          <cell r="DQ2160">
            <v>0</v>
          </cell>
          <cell r="DR2160">
            <v>0</v>
          </cell>
        </row>
        <row r="2161">
          <cell r="DO2161" t="str">
            <v/>
          </cell>
          <cell r="DP2161" t="str">
            <v/>
          </cell>
          <cell r="DQ2161">
            <v>0</v>
          </cell>
          <cell r="DR2161">
            <v>0</v>
          </cell>
        </row>
        <row r="2162">
          <cell r="DO2162" t="str">
            <v/>
          </cell>
          <cell r="DP2162" t="str">
            <v/>
          </cell>
          <cell r="DQ2162">
            <v>0</v>
          </cell>
          <cell r="DR2162">
            <v>0</v>
          </cell>
        </row>
        <row r="2163">
          <cell r="DO2163" t="str">
            <v/>
          </cell>
          <cell r="DP2163" t="str">
            <v/>
          </cell>
          <cell r="DQ2163">
            <v>0</v>
          </cell>
          <cell r="DR2163">
            <v>0</v>
          </cell>
        </row>
        <row r="2164">
          <cell r="DO2164" t="str">
            <v/>
          </cell>
          <cell r="DP2164" t="str">
            <v/>
          </cell>
          <cell r="DQ2164">
            <v>0</v>
          </cell>
          <cell r="DR2164">
            <v>0</v>
          </cell>
        </row>
        <row r="2165">
          <cell r="DO2165" t="str">
            <v/>
          </cell>
          <cell r="DP2165" t="str">
            <v/>
          </cell>
          <cell r="DQ2165">
            <v>0</v>
          </cell>
          <cell r="DR2165">
            <v>0</v>
          </cell>
        </row>
        <row r="2166">
          <cell r="DO2166" t="str">
            <v/>
          </cell>
          <cell r="DP2166" t="str">
            <v/>
          </cell>
          <cell r="DQ2166">
            <v>0</v>
          </cell>
          <cell r="DR2166">
            <v>0</v>
          </cell>
        </row>
        <row r="2167">
          <cell r="DO2167" t="str">
            <v/>
          </cell>
          <cell r="DP2167" t="str">
            <v/>
          </cell>
          <cell r="DQ2167">
            <v>0</v>
          </cell>
          <cell r="DR2167">
            <v>0</v>
          </cell>
        </row>
        <row r="2168">
          <cell r="DO2168" t="str">
            <v/>
          </cell>
          <cell r="DP2168" t="str">
            <v/>
          </cell>
          <cell r="DQ2168">
            <v>0</v>
          </cell>
          <cell r="DR2168">
            <v>0</v>
          </cell>
        </row>
        <row r="2169">
          <cell r="DO2169" t="str">
            <v/>
          </cell>
          <cell r="DP2169" t="str">
            <v/>
          </cell>
          <cell r="DQ2169">
            <v>0</v>
          </cell>
          <cell r="DR2169">
            <v>0</v>
          </cell>
        </row>
        <row r="2170">
          <cell r="DO2170" t="str">
            <v/>
          </cell>
          <cell r="DP2170" t="str">
            <v/>
          </cell>
          <cell r="DQ2170">
            <v>0</v>
          </cell>
          <cell r="DR2170">
            <v>0</v>
          </cell>
        </row>
        <row r="2171">
          <cell r="DO2171" t="str">
            <v/>
          </cell>
          <cell r="DP2171" t="str">
            <v/>
          </cell>
          <cell r="DQ2171">
            <v>0</v>
          </cell>
          <cell r="DR2171">
            <v>0</v>
          </cell>
        </row>
        <row r="2172">
          <cell r="DO2172" t="str">
            <v/>
          </cell>
          <cell r="DP2172" t="str">
            <v/>
          </cell>
          <cell r="DQ2172">
            <v>0</v>
          </cell>
          <cell r="DR2172">
            <v>0</v>
          </cell>
        </row>
        <row r="2173">
          <cell r="DO2173" t="str">
            <v/>
          </cell>
          <cell r="DP2173" t="str">
            <v/>
          </cell>
          <cell r="DQ2173">
            <v>0</v>
          </cell>
          <cell r="DR2173">
            <v>0</v>
          </cell>
        </row>
        <row r="2174">
          <cell r="DO2174" t="str">
            <v/>
          </cell>
          <cell r="DP2174" t="str">
            <v/>
          </cell>
          <cell r="DQ2174">
            <v>0</v>
          </cell>
          <cell r="DR2174">
            <v>0</v>
          </cell>
        </row>
        <row r="2175">
          <cell r="DO2175" t="str">
            <v/>
          </cell>
          <cell r="DP2175" t="str">
            <v/>
          </cell>
          <cell r="DQ2175">
            <v>0</v>
          </cell>
          <cell r="DR2175">
            <v>0</v>
          </cell>
        </row>
        <row r="2176">
          <cell r="DO2176" t="str">
            <v/>
          </cell>
          <cell r="DP2176" t="str">
            <v/>
          </cell>
          <cell r="DQ2176">
            <v>0</v>
          </cell>
          <cell r="DR2176">
            <v>0</v>
          </cell>
        </row>
        <row r="2177">
          <cell r="DO2177" t="str">
            <v/>
          </cell>
          <cell r="DP2177" t="str">
            <v/>
          </cell>
          <cell r="DQ2177">
            <v>0</v>
          </cell>
          <cell r="DR2177">
            <v>0</v>
          </cell>
        </row>
        <row r="2178">
          <cell r="DO2178" t="str">
            <v/>
          </cell>
          <cell r="DP2178" t="str">
            <v/>
          </cell>
          <cell r="DQ2178">
            <v>0</v>
          </cell>
          <cell r="DR2178">
            <v>0</v>
          </cell>
        </row>
        <row r="2179">
          <cell r="DO2179" t="str">
            <v/>
          </cell>
          <cell r="DP2179" t="str">
            <v/>
          </cell>
          <cell r="DQ2179">
            <v>0</v>
          </cell>
          <cell r="DR2179">
            <v>0</v>
          </cell>
        </row>
        <row r="2180">
          <cell r="DO2180" t="str">
            <v/>
          </cell>
          <cell r="DP2180" t="str">
            <v/>
          </cell>
          <cell r="DQ2180">
            <v>0</v>
          </cell>
          <cell r="DR2180">
            <v>0</v>
          </cell>
        </row>
        <row r="2181">
          <cell r="DO2181" t="str">
            <v/>
          </cell>
          <cell r="DP2181" t="str">
            <v/>
          </cell>
          <cell r="DQ2181">
            <v>0</v>
          </cell>
          <cell r="DR2181">
            <v>0</v>
          </cell>
        </row>
        <row r="2182">
          <cell r="DO2182" t="str">
            <v/>
          </cell>
          <cell r="DP2182" t="str">
            <v/>
          </cell>
          <cell r="DQ2182">
            <v>0</v>
          </cell>
          <cell r="DR2182">
            <v>0</v>
          </cell>
        </row>
        <row r="2183">
          <cell r="DO2183" t="str">
            <v/>
          </cell>
          <cell r="DP2183" t="str">
            <v/>
          </cell>
          <cell r="DQ2183">
            <v>0</v>
          </cell>
          <cell r="DR2183">
            <v>0</v>
          </cell>
        </row>
        <row r="2184">
          <cell r="DO2184" t="str">
            <v/>
          </cell>
          <cell r="DP2184" t="str">
            <v/>
          </cell>
          <cell r="DQ2184">
            <v>0</v>
          </cell>
          <cell r="DR2184">
            <v>0</v>
          </cell>
        </row>
        <row r="2185">
          <cell r="DO2185" t="str">
            <v/>
          </cell>
          <cell r="DP2185" t="str">
            <v/>
          </cell>
          <cell r="DQ2185">
            <v>0</v>
          </cell>
          <cell r="DR2185">
            <v>0</v>
          </cell>
        </row>
        <row r="2186">
          <cell r="DO2186" t="str">
            <v/>
          </cell>
          <cell r="DP2186" t="str">
            <v/>
          </cell>
          <cell r="DQ2186">
            <v>0</v>
          </cell>
          <cell r="DR2186">
            <v>0</v>
          </cell>
        </row>
        <row r="2187">
          <cell r="DO2187" t="str">
            <v/>
          </cell>
          <cell r="DP2187" t="str">
            <v/>
          </cell>
          <cell r="DQ2187">
            <v>0</v>
          </cell>
          <cell r="DR2187">
            <v>0</v>
          </cell>
        </row>
        <row r="2188">
          <cell r="DO2188" t="str">
            <v/>
          </cell>
          <cell r="DP2188" t="str">
            <v/>
          </cell>
          <cell r="DQ2188">
            <v>0</v>
          </cell>
          <cell r="DR2188">
            <v>0</v>
          </cell>
        </row>
        <row r="2189">
          <cell r="DO2189" t="str">
            <v/>
          </cell>
          <cell r="DP2189" t="str">
            <v/>
          </cell>
          <cell r="DQ2189">
            <v>0</v>
          </cell>
          <cell r="DR2189">
            <v>0</v>
          </cell>
        </row>
        <row r="2190">
          <cell r="DO2190" t="str">
            <v/>
          </cell>
          <cell r="DP2190" t="str">
            <v/>
          </cell>
          <cell r="DQ2190">
            <v>0</v>
          </cell>
          <cell r="DR2190">
            <v>0</v>
          </cell>
        </row>
        <row r="2191">
          <cell r="DO2191" t="str">
            <v/>
          </cell>
          <cell r="DP2191" t="str">
            <v/>
          </cell>
          <cell r="DQ2191">
            <v>0</v>
          </cell>
          <cell r="DR2191">
            <v>0</v>
          </cell>
        </row>
        <row r="2192">
          <cell r="DO2192" t="str">
            <v/>
          </cell>
          <cell r="DP2192" t="str">
            <v/>
          </cell>
          <cell r="DQ2192">
            <v>0</v>
          </cell>
          <cell r="DR2192">
            <v>0</v>
          </cell>
        </row>
        <row r="2193">
          <cell r="DO2193" t="str">
            <v/>
          </cell>
          <cell r="DP2193" t="str">
            <v/>
          </cell>
          <cell r="DQ2193">
            <v>0</v>
          </cell>
          <cell r="DR2193">
            <v>0</v>
          </cell>
        </row>
        <row r="2194">
          <cell r="DO2194" t="str">
            <v/>
          </cell>
          <cell r="DP2194" t="str">
            <v/>
          </cell>
          <cell r="DQ2194">
            <v>0</v>
          </cell>
          <cell r="DR2194">
            <v>0</v>
          </cell>
        </row>
        <row r="2195">
          <cell r="DO2195" t="str">
            <v/>
          </cell>
          <cell r="DP2195" t="str">
            <v/>
          </cell>
          <cell r="DQ2195">
            <v>0</v>
          </cell>
          <cell r="DR2195">
            <v>0</v>
          </cell>
        </row>
        <row r="2196">
          <cell r="DO2196" t="str">
            <v/>
          </cell>
          <cell r="DP2196" t="str">
            <v/>
          </cell>
          <cell r="DQ2196">
            <v>0</v>
          </cell>
          <cell r="DR2196">
            <v>0</v>
          </cell>
        </row>
        <row r="2197">
          <cell r="DO2197" t="str">
            <v/>
          </cell>
          <cell r="DP2197" t="str">
            <v/>
          </cell>
          <cell r="DQ2197">
            <v>0</v>
          </cell>
          <cell r="DR2197">
            <v>0</v>
          </cell>
        </row>
        <row r="2198">
          <cell r="DO2198" t="str">
            <v/>
          </cell>
          <cell r="DP2198" t="str">
            <v/>
          </cell>
          <cell r="DQ2198">
            <v>0</v>
          </cell>
          <cell r="DR2198">
            <v>0</v>
          </cell>
        </row>
        <row r="2199">
          <cell r="DO2199" t="str">
            <v/>
          </cell>
          <cell r="DP2199" t="str">
            <v/>
          </cell>
          <cell r="DQ2199">
            <v>0</v>
          </cell>
          <cell r="DR2199">
            <v>0</v>
          </cell>
        </row>
        <row r="2200">
          <cell r="DO2200" t="str">
            <v/>
          </cell>
          <cell r="DP2200" t="str">
            <v/>
          </cell>
          <cell r="DQ2200">
            <v>0</v>
          </cell>
          <cell r="DR2200">
            <v>0</v>
          </cell>
        </row>
        <row r="2201">
          <cell r="DO2201" t="str">
            <v/>
          </cell>
          <cell r="DP2201" t="str">
            <v/>
          </cell>
          <cell r="DQ2201">
            <v>0</v>
          </cell>
          <cell r="DR2201">
            <v>0</v>
          </cell>
        </row>
        <row r="2202">
          <cell r="DO2202" t="str">
            <v/>
          </cell>
          <cell r="DP2202" t="str">
            <v/>
          </cell>
          <cell r="DQ2202">
            <v>0</v>
          </cell>
          <cell r="DR2202">
            <v>0</v>
          </cell>
        </row>
        <row r="2203">
          <cell r="DO2203" t="str">
            <v/>
          </cell>
          <cell r="DP2203" t="str">
            <v/>
          </cell>
          <cell r="DQ2203">
            <v>0</v>
          </cell>
          <cell r="DR2203">
            <v>0</v>
          </cell>
        </row>
        <row r="2204">
          <cell r="DO2204" t="str">
            <v/>
          </cell>
          <cell r="DP2204" t="str">
            <v/>
          </cell>
          <cell r="DQ2204">
            <v>0</v>
          </cell>
          <cell r="DR2204">
            <v>0</v>
          </cell>
        </row>
        <row r="2205">
          <cell r="DO2205" t="str">
            <v/>
          </cell>
          <cell r="DP2205" t="str">
            <v/>
          </cell>
          <cell r="DQ2205">
            <v>0</v>
          </cell>
          <cell r="DR2205">
            <v>0</v>
          </cell>
        </row>
        <row r="2206">
          <cell r="DO2206" t="str">
            <v/>
          </cell>
          <cell r="DP2206" t="str">
            <v/>
          </cell>
          <cell r="DQ2206">
            <v>0</v>
          </cell>
          <cell r="DR2206">
            <v>0</v>
          </cell>
        </row>
        <row r="2207">
          <cell r="DO2207" t="str">
            <v/>
          </cell>
          <cell r="DP2207" t="str">
            <v/>
          </cell>
          <cell r="DQ2207">
            <v>0</v>
          </cell>
          <cell r="DR2207">
            <v>0</v>
          </cell>
        </row>
        <row r="2208">
          <cell r="DO2208" t="str">
            <v/>
          </cell>
          <cell r="DP2208" t="str">
            <v/>
          </cell>
          <cell r="DQ2208">
            <v>0</v>
          </cell>
          <cell r="DR2208">
            <v>0</v>
          </cell>
        </row>
        <row r="2209">
          <cell r="DO2209" t="str">
            <v/>
          </cell>
          <cell r="DP2209" t="str">
            <v/>
          </cell>
          <cell r="DQ2209">
            <v>0</v>
          </cell>
          <cell r="DR2209">
            <v>0</v>
          </cell>
        </row>
        <row r="2210">
          <cell r="DO2210" t="str">
            <v/>
          </cell>
          <cell r="DP2210" t="str">
            <v/>
          </cell>
          <cell r="DQ2210">
            <v>0</v>
          </cell>
          <cell r="DR2210">
            <v>0</v>
          </cell>
        </row>
        <row r="2211">
          <cell r="DO2211" t="str">
            <v/>
          </cell>
          <cell r="DP2211" t="str">
            <v/>
          </cell>
          <cell r="DQ2211">
            <v>0</v>
          </cell>
          <cell r="DR2211">
            <v>0</v>
          </cell>
        </row>
        <row r="2212">
          <cell r="DO2212" t="str">
            <v/>
          </cell>
          <cell r="DP2212" t="str">
            <v/>
          </cell>
          <cell r="DQ2212">
            <v>0</v>
          </cell>
          <cell r="DR2212">
            <v>0</v>
          </cell>
        </row>
        <row r="2213">
          <cell r="DO2213" t="str">
            <v/>
          </cell>
          <cell r="DP2213" t="str">
            <v/>
          </cell>
          <cell r="DQ2213">
            <v>0</v>
          </cell>
          <cell r="DR2213">
            <v>0</v>
          </cell>
        </row>
        <row r="2214">
          <cell r="DO2214" t="str">
            <v/>
          </cell>
          <cell r="DP2214" t="str">
            <v/>
          </cell>
          <cell r="DQ2214">
            <v>0</v>
          </cell>
          <cell r="DR2214">
            <v>0</v>
          </cell>
        </row>
        <row r="2215">
          <cell r="DO2215" t="str">
            <v/>
          </cell>
          <cell r="DP2215" t="str">
            <v/>
          </cell>
          <cell r="DQ2215">
            <v>0</v>
          </cell>
          <cell r="DR2215">
            <v>0</v>
          </cell>
        </row>
        <row r="2216">
          <cell r="DO2216" t="str">
            <v/>
          </cell>
          <cell r="DP2216" t="str">
            <v/>
          </cell>
          <cell r="DQ2216">
            <v>0</v>
          </cell>
          <cell r="DR2216">
            <v>0</v>
          </cell>
        </row>
        <row r="2217">
          <cell r="DO2217" t="str">
            <v/>
          </cell>
          <cell r="DP2217" t="str">
            <v/>
          </cell>
          <cell r="DQ2217">
            <v>0</v>
          </cell>
          <cell r="DR2217">
            <v>0</v>
          </cell>
        </row>
        <row r="2218">
          <cell r="DO2218" t="str">
            <v/>
          </cell>
          <cell r="DP2218" t="str">
            <v/>
          </cell>
          <cell r="DQ2218">
            <v>0</v>
          </cell>
          <cell r="DR2218">
            <v>0</v>
          </cell>
        </row>
        <row r="2219">
          <cell r="DO2219" t="str">
            <v/>
          </cell>
          <cell r="DP2219" t="str">
            <v/>
          </cell>
          <cell r="DQ2219">
            <v>0</v>
          </cell>
          <cell r="DR2219">
            <v>0</v>
          </cell>
        </row>
        <row r="2220">
          <cell r="DO2220" t="str">
            <v/>
          </cell>
          <cell r="DP2220" t="str">
            <v/>
          </cell>
          <cell r="DQ2220">
            <v>0</v>
          </cell>
          <cell r="DR2220">
            <v>0</v>
          </cell>
        </row>
        <row r="2221">
          <cell r="DO2221" t="str">
            <v/>
          </cell>
          <cell r="DP2221" t="str">
            <v/>
          </cell>
          <cell r="DQ2221">
            <v>0</v>
          </cell>
          <cell r="DR2221">
            <v>0</v>
          </cell>
        </row>
        <row r="2222">
          <cell r="DO2222" t="str">
            <v/>
          </cell>
          <cell r="DP2222" t="str">
            <v/>
          </cell>
          <cell r="DQ2222">
            <v>0</v>
          </cell>
          <cell r="DR2222">
            <v>0</v>
          </cell>
        </row>
        <row r="2223">
          <cell r="DO2223" t="str">
            <v/>
          </cell>
          <cell r="DP2223" t="str">
            <v/>
          </cell>
          <cell r="DQ2223">
            <v>0</v>
          </cell>
          <cell r="DR2223">
            <v>0</v>
          </cell>
        </row>
        <row r="2224">
          <cell r="DO2224" t="str">
            <v/>
          </cell>
          <cell r="DP2224" t="str">
            <v/>
          </cell>
          <cell r="DQ2224">
            <v>0</v>
          </cell>
          <cell r="DR2224">
            <v>0</v>
          </cell>
        </row>
        <row r="2225">
          <cell r="DO2225" t="str">
            <v/>
          </cell>
          <cell r="DP2225" t="str">
            <v/>
          </cell>
          <cell r="DQ2225">
            <v>0</v>
          </cell>
          <cell r="DR2225">
            <v>0</v>
          </cell>
        </row>
        <row r="2226">
          <cell r="DO2226" t="str">
            <v/>
          </cell>
          <cell r="DP2226" t="str">
            <v/>
          </cell>
          <cell r="DQ2226">
            <v>0</v>
          </cell>
          <cell r="DR2226">
            <v>0</v>
          </cell>
        </row>
        <row r="2227">
          <cell r="DO2227" t="str">
            <v/>
          </cell>
          <cell r="DP2227" t="str">
            <v/>
          </cell>
          <cell r="DQ2227">
            <v>0</v>
          </cell>
          <cell r="DR2227">
            <v>0</v>
          </cell>
        </row>
        <row r="2228">
          <cell r="DO2228" t="str">
            <v/>
          </cell>
          <cell r="DP2228" t="str">
            <v/>
          </cell>
          <cell r="DQ2228">
            <v>0</v>
          </cell>
          <cell r="DR2228">
            <v>0</v>
          </cell>
        </row>
        <row r="2229">
          <cell r="DO2229" t="str">
            <v/>
          </cell>
          <cell r="DP2229" t="str">
            <v/>
          </cell>
          <cell r="DQ2229">
            <v>0</v>
          </cell>
          <cell r="DR2229">
            <v>0</v>
          </cell>
        </row>
        <row r="2230">
          <cell r="DO2230" t="str">
            <v/>
          </cell>
          <cell r="DP2230" t="str">
            <v/>
          </cell>
          <cell r="DQ2230">
            <v>0</v>
          </cell>
          <cell r="DR2230">
            <v>0</v>
          </cell>
        </row>
        <row r="2231">
          <cell r="DO2231" t="str">
            <v/>
          </cell>
          <cell r="DP2231" t="str">
            <v/>
          </cell>
          <cell r="DQ2231">
            <v>0</v>
          </cell>
          <cell r="DR2231">
            <v>0</v>
          </cell>
        </row>
        <row r="2232">
          <cell r="DO2232" t="str">
            <v/>
          </cell>
          <cell r="DP2232" t="str">
            <v/>
          </cell>
          <cell r="DQ2232">
            <v>0</v>
          </cell>
          <cell r="DR2232">
            <v>0</v>
          </cell>
        </row>
        <row r="2233">
          <cell r="DO2233" t="str">
            <v/>
          </cell>
          <cell r="DP2233" t="str">
            <v/>
          </cell>
          <cell r="DQ2233">
            <v>0</v>
          </cell>
          <cell r="DR2233">
            <v>0</v>
          </cell>
        </row>
        <row r="2234">
          <cell r="DO2234" t="str">
            <v/>
          </cell>
          <cell r="DP2234" t="str">
            <v/>
          </cell>
          <cell r="DQ2234">
            <v>0</v>
          </cell>
          <cell r="DR2234">
            <v>0</v>
          </cell>
        </row>
        <row r="2235">
          <cell r="DO2235" t="str">
            <v/>
          </cell>
          <cell r="DP2235" t="str">
            <v/>
          </cell>
          <cell r="DQ2235">
            <v>0</v>
          </cell>
          <cell r="DR2235">
            <v>0</v>
          </cell>
        </row>
        <row r="2236">
          <cell r="DO2236" t="str">
            <v/>
          </cell>
          <cell r="DP2236" t="str">
            <v/>
          </cell>
          <cell r="DQ2236">
            <v>0</v>
          </cell>
          <cell r="DR2236">
            <v>0</v>
          </cell>
        </row>
        <row r="2237">
          <cell r="DO2237" t="str">
            <v/>
          </cell>
          <cell r="DP2237" t="str">
            <v/>
          </cell>
          <cell r="DQ2237">
            <v>0</v>
          </cell>
          <cell r="DR2237">
            <v>0</v>
          </cell>
        </row>
        <row r="2238">
          <cell r="DO2238" t="str">
            <v/>
          </cell>
          <cell r="DP2238" t="str">
            <v/>
          </cell>
          <cell r="DQ2238">
            <v>0</v>
          </cell>
          <cell r="DR2238">
            <v>0</v>
          </cell>
        </row>
        <row r="2239">
          <cell r="DO2239" t="str">
            <v/>
          </cell>
          <cell r="DP2239" t="str">
            <v/>
          </cell>
          <cell r="DQ2239">
            <v>0</v>
          </cell>
          <cell r="DR2239">
            <v>0</v>
          </cell>
        </row>
        <row r="2240">
          <cell r="DO2240" t="str">
            <v/>
          </cell>
          <cell r="DP2240" t="str">
            <v/>
          </cell>
          <cell r="DQ2240">
            <v>0</v>
          </cell>
          <cell r="DR2240">
            <v>0</v>
          </cell>
        </row>
        <row r="2241">
          <cell r="DO2241" t="str">
            <v/>
          </cell>
          <cell r="DP2241" t="str">
            <v/>
          </cell>
          <cell r="DQ2241">
            <v>0</v>
          </cell>
          <cell r="DR2241">
            <v>0</v>
          </cell>
        </row>
        <row r="2242">
          <cell r="DO2242" t="str">
            <v/>
          </cell>
          <cell r="DP2242" t="str">
            <v/>
          </cell>
          <cell r="DQ2242">
            <v>0</v>
          </cell>
          <cell r="DR2242">
            <v>0</v>
          </cell>
        </row>
        <row r="2243">
          <cell r="DO2243" t="str">
            <v/>
          </cell>
          <cell r="DP2243" t="str">
            <v/>
          </cell>
          <cell r="DQ2243">
            <v>0</v>
          </cell>
          <cell r="DR2243">
            <v>0</v>
          </cell>
        </row>
        <row r="2244">
          <cell r="DO2244" t="str">
            <v/>
          </cell>
          <cell r="DP2244" t="str">
            <v/>
          </cell>
          <cell r="DQ2244">
            <v>0</v>
          </cell>
          <cell r="DR2244">
            <v>0</v>
          </cell>
        </row>
        <row r="2245">
          <cell r="DO2245" t="str">
            <v/>
          </cell>
          <cell r="DP2245" t="str">
            <v/>
          </cell>
          <cell r="DQ2245">
            <v>0</v>
          </cell>
          <cell r="DR2245">
            <v>0</v>
          </cell>
        </row>
        <row r="2246">
          <cell r="DO2246" t="str">
            <v/>
          </cell>
          <cell r="DP2246" t="str">
            <v/>
          </cell>
          <cell r="DQ2246">
            <v>0</v>
          </cell>
          <cell r="DR2246">
            <v>0</v>
          </cell>
        </row>
        <row r="2247">
          <cell r="DO2247" t="str">
            <v/>
          </cell>
          <cell r="DP2247" t="str">
            <v/>
          </cell>
          <cell r="DQ2247">
            <v>0</v>
          </cell>
          <cell r="DR2247">
            <v>0</v>
          </cell>
        </row>
        <row r="2248">
          <cell r="DO2248" t="str">
            <v/>
          </cell>
          <cell r="DP2248" t="str">
            <v/>
          </cell>
          <cell r="DQ2248">
            <v>0</v>
          </cell>
          <cell r="DR2248">
            <v>0</v>
          </cell>
        </row>
        <row r="2249">
          <cell r="DO2249" t="str">
            <v/>
          </cell>
          <cell r="DP2249" t="str">
            <v/>
          </cell>
          <cell r="DQ2249">
            <v>0</v>
          </cell>
          <cell r="DR2249">
            <v>0</v>
          </cell>
        </row>
        <row r="2250">
          <cell r="DO2250" t="str">
            <v/>
          </cell>
          <cell r="DP2250" t="str">
            <v/>
          </cell>
          <cell r="DQ2250">
            <v>0</v>
          </cell>
          <cell r="DR2250">
            <v>0</v>
          </cell>
        </row>
        <row r="2251">
          <cell r="DO2251" t="str">
            <v/>
          </cell>
          <cell r="DP2251" t="str">
            <v/>
          </cell>
          <cell r="DQ2251">
            <v>0</v>
          </cell>
          <cell r="DR2251">
            <v>0</v>
          </cell>
        </row>
        <row r="2252">
          <cell r="DO2252" t="str">
            <v/>
          </cell>
          <cell r="DP2252" t="str">
            <v/>
          </cell>
          <cell r="DQ2252">
            <v>0</v>
          </cell>
          <cell r="DR2252">
            <v>0</v>
          </cell>
        </row>
        <row r="2253">
          <cell r="DO2253" t="str">
            <v/>
          </cell>
          <cell r="DP2253" t="str">
            <v/>
          </cell>
          <cell r="DQ2253">
            <v>0</v>
          </cell>
          <cell r="DR2253">
            <v>0</v>
          </cell>
        </row>
        <row r="2254">
          <cell r="DO2254" t="str">
            <v/>
          </cell>
          <cell r="DP2254" t="str">
            <v/>
          </cell>
          <cell r="DQ2254">
            <v>0</v>
          </cell>
          <cell r="DR2254">
            <v>0</v>
          </cell>
        </row>
        <row r="2255">
          <cell r="DO2255" t="str">
            <v/>
          </cell>
          <cell r="DP2255" t="str">
            <v/>
          </cell>
          <cell r="DQ2255">
            <v>0</v>
          </cell>
          <cell r="DR2255">
            <v>0</v>
          </cell>
        </row>
        <row r="2256">
          <cell r="DO2256" t="str">
            <v/>
          </cell>
          <cell r="DP2256" t="str">
            <v/>
          </cell>
          <cell r="DQ2256">
            <v>0</v>
          </cell>
          <cell r="DR2256">
            <v>0</v>
          </cell>
        </row>
        <row r="2257">
          <cell r="DO2257" t="str">
            <v/>
          </cell>
          <cell r="DP2257" t="str">
            <v/>
          </cell>
          <cell r="DQ2257">
            <v>0</v>
          </cell>
          <cell r="DR2257">
            <v>0</v>
          </cell>
        </row>
        <row r="2258">
          <cell r="DO2258" t="str">
            <v/>
          </cell>
          <cell r="DP2258" t="str">
            <v/>
          </cell>
          <cell r="DQ2258">
            <v>0</v>
          </cell>
          <cell r="DR2258">
            <v>0</v>
          </cell>
        </row>
        <row r="2259">
          <cell r="DO2259" t="str">
            <v/>
          </cell>
          <cell r="DP2259" t="str">
            <v/>
          </cell>
          <cell r="DQ2259">
            <v>0</v>
          </cell>
          <cell r="DR2259">
            <v>0</v>
          </cell>
        </row>
        <row r="2260">
          <cell r="DO2260" t="str">
            <v/>
          </cell>
          <cell r="DP2260" t="str">
            <v/>
          </cell>
          <cell r="DQ2260">
            <v>0</v>
          </cell>
          <cell r="DR2260">
            <v>0</v>
          </cell>
        </row>
        <row r="2261">
          <cell r="DO2261" t="str">
            <v/>
          </cell>
          <cell r="DP2261" t="str">
            <v/>
          </cell>
          <cell r="DQ2261">
            <v>0</v>
          </cell>
          <cell r="DR2261">
            <v>0</v>
          </cell>
        </row>
        <row r="2262">
          <cell r="DO2262" t="str">
            <v/>
          </cell>
          <cell r="DP2262" t="str">
            <v/>
          </cell>
          <cell r="DQ2262">
            <v>0</v>
          </cell>
          <cell r="DR2262">
            <v>0</v>
          </cell>
        </row>
        <row r="2263">
          <cell r="DO2263" t="str">
            <v/>
          </cell>
          <cell r="DP2263" t="str">
            <v/>
          </cell>
          <cell r="DQ2263">
            <v>0</v>
          </cell>
          <cell r="DR2263">
            <v>0</v>
          </cell>
        </row>
        <row r="2264">
          <cell r="DO2264" t="str">
            <v/>
          </cell>
          <cell r="DP2264" t="str">
            <v/>
          </cell>
          <cell r="DQ2264">
            <v>0</v>
          </cell>
          <cell r="DR2264">
            <v>0</v>
          </cell>
        </row>
        <row r="2265">
          <cell r="DO2265" t="str">
            <v/>
          </cell>
          <cell r="DP2265" t="str">
            <v/>
          </cell>
          <cell r="DQ2265">
            <v>0</v>
          </cell>
          <cell r="DR2265">
            <v>0</v>
          </cell>
        </row>
        <row r="2266">
          <cell r="DO2266" t="str">
            <v/>
          </cell>
          <cell r="DP2266" t="str">
            <v/>
          </cell>
          <cell r="DQ2266">
            <v>0</v>
          </cell>
          <cell r="DR2266">
            <v>0</v>
          </cell>
        </row>
        <row r="2267">
          <cell r="DO2267" t="str">
            <v/>
          </cell>
          <cell r="DP2267" t="str">
            <v/>
          </cell>
          <cell r="DQ2267">
            <v>0</v>
          </cell>
          <cell r="DR2267">
            <v>0</v>
          </cell>
        </row>
        <row r="2268">
          <cell r="DO2268" t="str">
            <v/>
          </cell>
          <cell r="DP2268" t="str">
            <v/>
          </cell>
          <cell r="DQ2268">
            <v>0</v>
          </cell>
          <cell r="DR2268">
            <v>0</v>
          </cell>
        </row>
        <row r="2269">
          <cell r="DO2269" t="str">
            <v/>
          </cell>
          <cell r="DP2269" t="str">
            <v/>
          </cell>
          <cell r="DQ2269">
            <v>0</v>
          </cell>
          <cell r="DR2269">
            <v>0</v>
          </cell>
        </row>
        <row r="2270">
          <cell r="DO2270" t="str">
            <v/>
          </cell>
          <cell r="DP2270" t="str">
            <v/>
          </cell>
          <cell r="DQ2270">
            <v>0</v>
          </cell>
          <cell r="DR2270">
            <v>0</v>
          </cell>
        </row>
        <row r="2271">
          <cell r="DO2271" t="str">
            <v/>
          </cell>
          <cell r="DP2271" t="str">
            <v/>
          </cell>
          <cell r="DQ2271">
            <v>0</v>
          </cell>
          <cell r="DR2271">
            <v>0</v>
          </cell>
        </row>
        <row r="2272">
          <cell r="DO2272" t="str">
            <v/>
          </cell>
          <cell r="DP2272" t="str">
            <v/>
          </cell>
          <cell r="DQ2272">
            <v>0</v>
          </cell>
          <cell r="DR2272">
            <v>0</v>
          </cell>
        </row>
        <row r="2273">
          <cell r="DO2273" t="str">
            <v/>
          </cell>
          <cell r="DP2273" t="str">
            <v/>
          </cell>
          <cell r="DQ2273">
            <v>0</v>
          </cell>
          <cell r="DR2273">
            <v>0</v>
          </cell>
        </row>
        <row r="2274">
          <cell r="DO2274" t="str">
            <v/>
          </cell>
          <cell r="DP2274" t="str">
            <v/>
          </cell>
          <cell r="DQ2274">
            <v>0</v>
          </cell>
          <cell r="DR2274">
            <v>0</v>
          </cell>
        </row>
        <row r="2275">
          <cell r="DO2275" t="str">
            <v/>
          </cell>
          <cell r="DP2275" t="str">
            <v/>
          </cell>
          <cell r="DQ2275">
            <v>0</v>
          </cell>
          <cell r="DR2275">
            <v>0</v>
          </cell>
        </row>
        <row r="2276">
          <cell r="DO2276" t="str">
            <v/>
          </cell>
          <cell r="DP2276" t="str">
            <v/>
          </cell>
          <cell r="DQ2276">
            <v>0</v>
          </cell>
          <cell r="DR2276">
            <v>0</v>
          </cell>
        </row>
        <row r="2277">
          <cell r="DO2277" t="str">
            <v/>
          </cell>
          <cell r="DP2277" t="str">
            <v/>
          </cell>
          <cell r="DQ2277">
            <v>0</v>
          </cell>
          <cell r="DR2277">
            <v>0</v>
          </cell>
        </row>
        <row r="2278">
          <cell r="DO2278" t="str">
            <v/>
          </cell>
          <cell r="DP2278" t="str">
            <v/>
          </cell>
          <cell r="DQ2278">
            <v>0</v>
          </cell>
          <cell r="DR2278">
            <v>0</v>
          </cell>
        </row>
        <row r="2279">
          <cell r="DO2279" t="str">
            <v/>
          </cell>
          <cell r="DP2279" t="str">
            <v/>
          </cell>
          <cell r="DQ2279">
            <v>0</v>
          </cell>
          <cell r="DR2279">
            <v>0</v>
          </cell>
        </row>
        <row r="2280">
          <cell r="DO2280" t="str">
            <v/>
          </cell>
          <cell r="DP2280" t="str">
            <v/>
          </cell>
          <cell r="DQ2280">
            <v>0</v>
          </cell>
          <cell r="DR2280">
            <v>0</v>
          </cell>
        </row>
        <row r="2281">
          <cell r="DO2281" t="str">
            <v/>
          </cell>
          <cell r="DP2281" t="str">
            <v/>
          </cell>
          <cell r="DQ2281">
            <v>0</v>
          </cell>
          <cell r="DR2281">
            <v>0</v>
          </cell>
        </row>
        <row r="2282">
          <cell r="DO2282" t="str">
            <v/>
          </cell>
          <cell r="DP2282" t="str">
            <v/>
          </cell>
          <cell r="DQ2282">
            <v>0</v>
          </cell>
          <cell r="DR2282">
            <v>0</v>
          </cell>
        </row>
        <row r="2283">
          <cell r="DO2283" t="str">
            <v/>
          </cell>
          <cell r="DP2283" t="str">
            <v/>
          </cell>
          <cell r="DQ2283">
            <v>0</v>
          </cell>
          <cell r="DR2283">
            <v>0</v>
          </cell>
        </row>
        <row r="2284">
          <cell r="DO2284" t="str">
            <v/>
          </cell>
          <cell r="DP2284" t="str">
            <v/>
          </cell>
          <cell r="DQ2284">
            <v>0</v>
          </cell>
          <cell r="DR2284">
            <v>0</v>
          </cell>
        </row>
        <row r="2285">
          <cell r="DO2285" t="str">
            <v/>
          </cell>
          <cell r="DP2285" t="str">
            <v/>
          </cell>
          <cell r="DQ2285">
            <v>0</v>
          </cell>
          <cell r="DR2285">
            <v>0</v>
          </cell>
        </row>
        <row r="2286">
          <cell r="DO2286" t="str">
            <v/>
          </cell>
          <cell r="DP2286" t="str">
            <v/>
          </cell>
          <cell r="DQ2286">
            <v>0</v>
          </cell>
          <cell r="DR2286">
            <v>0</v>
          </cell>
        </row>
        <row r="2287">
          <cell r="DO2287" t="str">
            <v/>
          </cell>
          <cell r="DP2287" t="str">
            <v/>
          </cell>
          <cell r="DQ2287">
            <v>0</v>
          </cell>
          <cell r="DR2287">
            <v>0</v>
          </cell>
        </row>
        <row r="2288">
          <cell r="DO2288" t="str">
            <v/>
          </cell>
          <cell r="DP2288" t="str">
            <v/>
          </cell>
          <cell r="DQ2288">
            <v>0</v>
          </cell>
          <cell r="DR2288">
            <v>0</v>
          </cell>
        </row>
        <row r="2289">
          <cell r="DO2289" t="str">
            <v/>
          </cell>
          <cell r="DP2289" t="str">
            <v/>
          </cell>
          <cell r="DQ2289">
            <v>0</v>
          </cell>
          <cell r="DR2289">
            <v>0</v>
          </cell>
        </row>
        <row r="2290">
          <cell r="DO2290" t="str">
            <v/>
          </cell>
          <cell r="DP2290" t="str">
            <v/>
          </cell>
          <cell r="DQ2290">
            <v>0</v>
          </cell>
          <cell r="DR2290">
            <v>0</v>
          </cell>
        </row>
        <row r="2291">
          <cell r="DO2291" t="str">
            <v/>
          </cell>
          <cell r="DP2291" t="str">
            <v/>
          </cell>
          <cell r="DQ2291">
            <v>0</v>
          </cell>
          <cell r="DR2291">
            <v>0</v>
          </cell>
        </row>
        <row r="2292">
          <cell r="DO2292" t="str">
            <v/>
          </cell>
          <cell r="DP2292" t="str">
            <v/>
          </cell>
          <cell r="DQ2292">
            <v>0</v>
          </cell>
          <cell r="DR2292">
            <v>0</v>
          </cell>
        </row>
        <row r="2293">
          <cell r="DO2293" t="str">
            <v/>
          </cell>
          <cell r="DP2293" t="str">
            <v/>
          </cell>
          <cell r="DQ2293">
            <v>0</v>
          </cell>
          <cell r="DR2293">
            <v>0</v>
          </cell>
        </row>
        <row r="2294">
          <cell r="DO2294" t="str">
            <v/>
          </cell>
          <cell r="DP2294" t="str">
            <v/>
          </cell>
          <cell r="DQ2294">
            <v>0</v>
          </cell>
          <cell r="DR2294">
            <v>0</v>
          </cell>
        </row>
        <row r="2295">
          <cell r="DO2295" t="str">
            <v/>
          </cell>
          <cell r="DP2295" t="str">
            <v/>
          </cell>
          <cell r="DQ2295">
            <v>0</v>
          </cell>
          <cell r="DR2295">
            <v>0</v>
          </cell>
        </row>
        <row r="2296">
          <cell r="DO2296" t="str">
            <v/>
          </cell>
          <cell r="DP2296" t="str">
            <v/>
          </cell>
          <cell r="DQ2296">
            <v>0</v>
          </cell>
          <cell r="DR2296">
            <v>0</v>
          </cell>
        </row>
        <row r="2297">
          <cell r="DO2297" t="str">
            <v/>
          </cell>
          <cell r="DP2297" t="str">
            <v/>
          </cell>
          <cell r="DQ2297">
            <v>0</v>
          </cell>
          <cell r="DR2297">
            <v>0</v>
          </cell>
        </row>
        <row r="2298">
          <cell r="DO2298" t="str">
            <v/>
          </cell>
          <cell r="DP2298" t="str">
            <v/>
          </cell>
          <cell r="DQ2298">
            <v>0</v>
          </cell>
          <cell r="DR2298">
            <v>0</v>
          </cell>
        </row>
        <row r="2299">
          <cell r="DO2299" t="str">
            <v/>
          </cell>
          <cell r="DP2299" t="str">
            <v/>
          </cell>
          <cell r="DQ2299">
            <v>0</v>
          </cell>
          <cell r="DR2299">
            <v>0</v>
          </cell>
        </row>
        <row r="2300">
          <cell r="DO2300" t="str">
            <v/>
          </cell>
          <cell r="DP2300" t="str">
            <v/>
          </cell>
          <cell r="DQ2300">
            <v>0</v>
          </cell>
          <cell r="DR2300">
            <v>0</v>
          </cell>
        </row>
        <row r="2301">
          <cell r="DO2301" t="str">
            <v/>
          </cell>
          <cell r="DP2301" t="str">
            <v/>
          </cell>
          <cell r="DQ2301">
            <v>0</v>
          </cell>
          <cell r="DR2301">
            <v>0</v>
          </cell>
        </row>
        <row r="2302">
          <cell r="DO2302" t="str">
            <v/>
          </cell>
          <cell r="DP2302" t="str">
            <v/>
          </cell>
          <cell r="DQ2302">
            <v>0</v>
          </cell>
          <cell r="DR2302">
            <v>0</v>
          </cell>
        </row>
        <row r="2303">
          <cell r="DO2303" t="str">
            <v/>
          </cell>
          <cell r="DP2303" t="str">
            <v/>
          </cell>
          <cell r="DQ2303">
            <v>0</v>
          </cell>
          <cell r="DR2303">
            <v>0</v>
          </cell>
        </row>
        <row r="2304">
          <cell r="DO2304" t="str">
            <v/>
          </cell>
          <cell r="DP2304" t="str">
            <v/>
          </cell>
          <cell r="DQ2304">
            <v>0</v>
          </cell>
          <cell r="DR2304">
            <v>0</v>
          </cell>
        </row>
        <row r="2305">
          <cell r="DO2305" t="str">
            <v/>
          </cell>
          <cell r="DP2305" t="str">
            <v/>
          </cell>
          <cell r="DQ2305">
            <v>0</v>
          </cell>
          <cell r="DR2305">
            <v>0</v>
          </cell>
        </row>
        <row r="2306">
          <cell r="DO2306" t="str">
            <v/>
          </cell>
          <cell r="DP2306" t="str">
            <v/>
          </cell>
          <cell r="DQ2306">
            <v>0</v>
          </cell>
          <cell r="DR2306">
            <v>0</v>
          </cell>
        </row>
        <row r="2307">
          <cell r="DO2307" t="str">
            <v/>
          </cell>
          <cell r="DP2307" t="str">
            <v/>
          </cell>
          <cell r="DQ2307">
            <v>0</v>
          </cell>
          <cell r="DR2307">
            <v>0</v>
          </cell>
        </row>
        <row r="2308">
          <cell r="DO2308" t="str">
            <v/>
          </cell>
          <cell r="DP2308" t="str">
            <v/>
          </cell>
          <cell r="DQ2308">
            <v>0</v>
          </cell>
          <cell r="DR2308">
            <v>0</v>
          </cell>
        </row>
        <row r="2309">
          <cell r="DO2309" t="str">
            <v/>
          </cell>
          <cell r="DP2309" t="str">
            <v/>
          </cell>
          <cell r="DQ2309">
            <v>0</v>
          </cell>
          <cell r="DR2309">
            <v>0</v>
          </cell>
        </row>
        <row r="2310">
          <cell r="DO2310" t="str">
            <v/>
          </cell>
          <cell r="DP2310" t="str">
            <v/>
          </cell>
          <cell r="DQ2310">
            <v>0</v>
          </cell>
          <cell r="DR2310">
            <v>0</v>
          </cell>
        </row>
        <row r="2311">
          <cell r="DO2311" t="str">
            <v/>
          </cell>
          <cell r="DP2311" t="str">
            <v/>
          </cell>
          <cell r="DQ2311">
            <v>0</v>
          </cell>
          <cell r="DR2311">
            <v>0</v>
          </cell>
        </row>
        <row r="2312">
          <cell r="DO2312" t="str">
            <v/>
          </cell>
          <cell r="DP2312" t="str">
            <v/>
          </cell>
          <cell r="DQ2312">
            <v>0</v>
          </cell>
          <cell r="DR2312">
            <v>0</v>
          </cell>
        </row>
        <row r="2313">
          <cell r="DO2313" t="str">
            <v/>
          </cell>
          <cell r="DP2313" t="str">
            <v/>
          </cell>
          <cell r="DQ2313">
            <v>0</v>
          </cell>
          <cell r="DR2313">
            <v>0</v>
          </cell>
        </row>
        <row r="2314">
          <cell r="DO2314" t="str">
            <v/>
          </cell>
          <cell r="DP2314" t="str">
            <v/>
          </cell>
          <cell r="DQ2314">
            <v>0</v>
          </cell>
          <cell r="DR2314">
            <v>0</v>
          </cell>
        </row>
      </sheetData>
      <sheetData sheetId="2"/>
      <sheetData sheetId="3"/>
      <sheetData sheetId="4">
        <row r="1">
          <cell r="A1" t="str">
            <v>Código</v>
          </cell>
          <cell r="B1" t="str">
            <v>Disciplinas 2015</v>
          </cell>
          <cell r="C1" t="str">
            <v>Código</v>
          </cell>
          <cell r="D1" t="str">
            <v>Disciplinas 2009</v>
          </cell>
        </row>
        <row r="2">
          <cell r="A2" t="str">
            <v>NHI5001-15</v>
          </cell>
          <cell r="B2" t="str">
            <v>Desenvolvimento e Aprendizagem</v>
          </cell>
          <cell r="C2" t="str">
            <v>NHI5001-13</v>
          </cell>
          <cell r="D2" t="str">
            <v>Desenvolvimento e Aprendizagem</v>
          </cell>
        </row>
        <row r="3">
          <cell r="A3" t="str">
            <v>NHI5002-15</v>
          </cell>
          <cell r="B3" t="str">
            <v>Didática</v>
          </cell>
          <cell r="C3" t="str">
            <v>NHI5002-13</v>
          </cell>
          <cell r="D3" t="str">
            <v>Didática</v>
          </cell>
        </row>
        <row r="4">
          <cell r="A4" t="str">
            <v>NHT5004-15</v>
          </cell>
          <cell r="B4" t="str">
            <v>Educação Científica, Sociedade e Cultura</v>
          </cell>
          <cell r="C4" t="str">
            <v>NHT5004-13</v>
          </cell>
          <cell r="D4" t="str">
            <v>Educação Científica, Sociedade e Cultura</v>
          </cell>
        </row>
        <row r="5">
          <cell r="A5" t="str">
            <v>NHT3004-13</v>
          </cell>
          <cell r="B5" t="str">
            <v>Estágio Supervisionado em Física I (Nível Médio)</v>
          </cell>
          <cell r="C5" t="str">
            <v>NHT3004-13</v>
          </cell>
          <cell r="D5" t="str">
            <v>Estágio Supervisionado em Física I (Nível Médio)</v>
          </cell>
        </row>
        <row r="6">
          <cell r="A6" t="str">
            <v>NHT3005-13</v>
          </cell>
          <cell r="B6" t="str">
            <v>Estágio Supervisionado em Física II (Nível Médio)</v>
          </cell>
          <cell r="C6" t="str">
            <v>NHT3005-13</v>
          </cell>
          <cell r="D6" t="str">
            <v>Estágio Supervisionado em Física II (Nível Médio)</v>
          </cell>
        </row>
        <row r="7">
          <cell r="A7" t="str">
            <v>NHT3006-13</v>
          </cell>
          <cell r="B7" t="str">
            <v>Estágio Supervisionado em Física III (Nível Médio)</v>
          </cell>
          <cell r="C7" t="str">
            <v>NHT3006-13</v>
          </cell>
          <cell r="D7" t="str">
            <v>Estágio Supervisionado em Física III (Nível Médio)</v>
          </cell>
        </row>
        <row r="8">
          <cell r="A8" t="str">
            <v>NHT5006-13</v>
          </cell>
          <cell r="B8" t="str">
            <v>Estágio Supervisionado I (Nível Fundamental)</v>
          </cell>
          <cell r="C8" t="str">
            <v>NHT5006-13</v>
          </cell>
          <cell r="D8" t="str">
            <v>Estágio Supervisionado I (Nível Fundamental)</v>
          </cell>
        </row>
        <row r="9">
          <cell r="A9" t="str">
            <v>NHT5007-13</v>
          </cell>
          <cell r="B9" t="str">
            <v>Estágio Supervisionado II (Nível Fundamental)</v>
          </cell>
          <cell r="C9" t="str">
            <v>NHT5007-13</v>
          </cell>
          <cell r="D9" t="str">
            <v>Estágio Supervisionado II (Nível Fundamental)</v>
          </cell>
        </row>
        <row r="10">
          <cell r="A10" t="str">
            <v>NHT3064-15</v>
          </cell>
          <cell r="B10" t="str">
            <v>Física Ondulatória</v>
          </cell>
          <cell r="C10" t="str">
            <v>NHT3009-13</v>
          </cell>
          <cell r="D10" t="str">
            <v>Fenômenos Ondulatórios</v>
          </cell>
        </row>
        <row r="11">
          <cell r="A11" t="str">
            <v>NHT3012-15</v>
          </cell>
          <cell r="B11" t="str">
            <v>Física do Contínuo</v>
          </cell>
          <cell r="C11" t="str">
            <v>NHT3012-13</v>
          </cell>
          <cell r="D11" t="str">
            <v>Física do Contínuo</v>
          </cell>
        </row>
        <row r="12">
          <cell r="A12" t="str">
            <v>NHT3013-13</v>
          </cell>
          <cell r="B12" t="str">
            <v>Física Térmica</v>
          </cell>
          <cell r="C12" t="str">
            <v>NHT3013-13</v>
          </cell>
          <cell r="D12" t="str">
            <v>Física Térmica</v>
          </cell>
        </row>
        <row r="13">
          <cell r="A13" t="str">
            <v>NHT3027-15</v>
          </cell>
          <cell r="B13" t="str">
            <v>Laboratório de Física I</v>
          </cell>
          <cell r="C13" t="str">
            <v>NHT3027-13</v>
          </cell>
          <cell r="D13" t="str">
            <v>Laboratório de Física Básica I</v>
          </cell>
        </row>
        <row r="14">
          <cell r="A14" t="str">
            <v>NHT3028-15</v>
          </cell>
          <cell r="B14" t="str">
            <v>Laboratório de Física II</v>
          </cell>
          <cell r="C14" t="str">
            <v>NHT3028-13</v>
          </cell>
          <cell r="D14" t="str">
            <v>Laboratório de Física Básica II</v>
          </cell>
        </row>
        <row r="15">
          <cell r="A15" t="str">
            <v>NHT3065-15</v>
          </cell>
          <cell r="B15" t="str">
            <v>Laboratório de Física III</v>
          </cell>
          <cell r="C15" t="str">
            <v>NHT3030-13</v>
          </cell>
          <cell r="D15" t="str">
            <v>Laboratório de Física Moderna</v>
          </cell>
        </row>
        <row r="16">
          <cell r="A16" t="str">
            <v>NHI5015-15</v>
          </cell>
          <cell r="B16" t="str">
            <v xml:space="preserve">LIBRAS </v>
          </cell>
          <cell r="C16" t="str">
            <v>NHI5010-13</v>
          </cell>
          <cell r="D16" t="str">
            <v>LIBRAS</v>
          </cell>
        </row>
        <row r="17">
          <cell r="A17" t="str">
            <v>NHT3037-13</v>
          </cell>
          <cell r="B17" t="str">
            <v>Mecânica Geral</v>
          </cell>
          <cell r="C17" t="str">
            <v>NHT3037-13</v>
          </cell>
          <cell r="D17" t="str">
            <v>Mecânica Geral</v>
          </cell>
        </row>
        <row r="18">
          <cell r="A18" t="str">
            <v>NHT3044-15</v>
          </cell>
          <cell r="B18" t="str">
            <v>Óptica</v>
          </cell>
          <cell r="C18" t="str">
            <v>NHT3044-13</v>
          </cell>
          <cell r="D18" t="str">
            <v>Óptica</v>
          </cell>
        </row>
        <row r="19">
          <cell r="A19" t="str">
            <v>NHI5011-13</v>
          </cell>
          <cell r="B19" t="str">
            <v>Políticas Educacionais</v>
          </cell>
          <cell r="C19" t="str">
            <v>NHI5011-13</v>
          </cell>
          <cell r="D19" t="str">
            <v>Políticas Educacionais</v>
          </cell>
        </row>
        <row r="20">
          <cell r="A20" t="str">
            <v>NHT5012-15</v>
          </cell>
          <cell r="B20" t="str">
            <v xml:space="preserve">Práticas de Ciências no Ensino Fundamental </v>
          </cell>
          <cell r="C20" t="str">
            <v>NHT5012-13</v>
          </cell>
          <cell r="D20" t="str">
            <v>Práticas de Ciências no Ensino Fundamental</v>
          </cell>
        </row>
        <row r="21">
          <cell r="A21" t="str">
            <v>NHT5013-15</v>
          </cell>
          <cell r="B21" t="str">
            <v>Práticas de Ensino de Ciências e Matemática no Ensino Fundamental</v>
          </cell>
          <cell r="C21" t="str">
            <v>NHT5013-13</v>
          </cell>
          <cell r="D21" t="str">
            <v>Práticas de Ensino de Ciências e Matemática no Ensino Fundamental</v>
          </cell>
        </row>
        <row r="22">
          <cell r="A22" t="str">
            <v>NHT3095-15</v>
          </cell>
          <cell r="B22" t="str">
            <v>Práticas de Ensino de Física I</v>
          </cell>
          <cell r="C22" t="str">
            <v>NHT3045-13</v>
          </cell>
          <cell r="D22" t="str">
            <v>Práticas de Ensino de Física I</v>
          </cell>
        </row>
        <row r="23">
          <cell r="A23" t="str">
            <v>NHT3090-15</v>
          </cell>
          <cell r="B23" t="str">
            <v>Práticas de Ensino de Física II</v>
          </cell>
          <cell r="C23" t="str">
            <v>NHT3046-13</v>
          </cell>
          <cell r="D23" t="str">
            <v>Práticas de Ensino de Física II</v>
          </cell>
        </row>
        <row r="24">
          <cell r="A24" t="str">
            <v>NHT3091-15</v>
          </cell>
          <cell r="B24" t="str">
            <v>Práticas de Ensino de Física III</v>
          </cell>
          <cell r="C24" t="str">
            <v>NHT3047-13</v>
          </cell>
          <cell r="D24" t="str">
            <v>Práticas de Ensino de Física III</v>
          </cell>
        </row>
        <row r="25">
          <cell r="A25" t="str">
            <v>NHT3048-15</v>
          </cell>
          <cell r="B25" t="str">
            <v>Princípios de Mecânica Quântica</v>
          </cell>
          <cell r="C25" t="str">
            <v>NHT3048-13</v>
          </cell>
          <cell r="D25" t="str">
            <v>Princípios de Mecânica Quântica</v>
          </cell>
        </row>
        <row r="26">
          <cell r="A26" t="str">
            <v>NHT3055-13</v>
          </cell>
          <cell r="B26" t="str">
            <v>Teoria Eletromagnética</v>
          </cell>
          <cell r="C26" t="str">
            <v>NHT3055-13</v>
          </cell>
          <cell r="D26" t="str">
            <v>Teoria Eletromagnética</v>
          </cell>
        </row>
        <row r="27">
          <cell r="A27" t="str">
            <v>NHZ1074-15</v>
          </cell>
          <cell r="B27" t="str">
            <v>Astrobiologia</v>
          </cell>
          <cell r="C27" t="str">
            <v>NHZ1001-09</v>
          </cell>
        </row>
        <row r="28">
          <cell r="A28" t="str">
            <v>MCZC010-15</v>
          </cell>
          <cell r="B28" t="str">
            <v>Atenção e Estados de Consciência</v>
          </cell>
          <cell r="C28" t="str">
            <v>MCZC010-15</v>
          </cell>
          <cell r="D28" t="str">
            <v>Atenção e Estados de Consciência</v>
          </cell>
        </row>
        <row r="29">
          <cell r="A29" t="str">
            <v>NHZ1003-09</v>
          </cell>
          <cell r="B29" t="str">
            <v>Biofísica</v>
          </cell>
          <cell r="C29" t="str">
            <v>NHZ1003-09</v>
          </cell>
          <cell r="D29" t="str">
            <v>Biofísica</v>
          </cell>
        </row>
        <row r="30">
          <cell r="A30" t="str">
            <v>NHZ3001-15</v>
          </cell>
          <cell r="B30" t="str">
            <v>Conhecimento e Técnica: perspectivas da Antiguidade e Período Medieval</v>
          </cell>
          <cell r="C30" t="str">
            <v>NHZ3001-09</v>
          </cell>
          <cell r="D30" t="str">
            <v>Ciência na Antiguidade e Período Medieval</v>
          </cell>
        </row>
        <row r="31">
          <cell r="A31" t="str">
            <v>ESHP004-13</v>
          </cell>
          <cell r="B31" t="str">
            <v>Cidadania, Direitos e Desigualdades</v>
          </cell>
          <cell r="C31" t="str">
            <v>ESHP004-13</v>
          </cell>
          <cell r="D31" t="str">
            <v>Cidadania, Direitos e Desigualdades</v>
          </cell>
        </row>
        <row r="32">
          <cell r="A32" t="str">
            <v>ESTO001-13</v>
          </cell>
          <cell r="B32" t="str">
            <v>Circuitos Elétricos e Fotônica</v>
          </cell>
          <cell r="C32" t="str">
            <v>ESTO001-13</v>
          </cell>
          <cell r="D32" t="str">
            <v>Circuitos Elétricos e Fotônica</v>
          </cell>
        </row>
        <row r="33">
          <cell r="A33" t="str">
            <v>ESTA001-13</v>
          </cell>
          <cell r="B33" t="str">
            <v>Dispositivos Eletrônicos</v>
          </cell>
          <cell r="C33" t="str">
            <v>ESTX073-13</v>
          </cell>
        </row>
        <row r="34">
          <cell r="A34" t="str">
            <v>NHZ5019-15</v>
          </cell>
          <cell r="B34" t="str">
            <v>Tecnologias da Informação e Comunicação na Educação</v>
          </cell>
          <cell r="C34" t="str">
            <v>NHZ5020-15</v>
          </cell>
        </row>
        <row r="35">
          <cell r="A35" t="str">
            <v>ESZU025-13</v>
          </cell>
          <cell r="B35" t="str">
            <v>Educação Ambiental</v>
          </cell>
          <cell r="C35" t="str">
            <v>ESZX090-13</v>
          </cell>
          <cell r="D35" t="str">
            <v>Educação Ambiental</v>
          </cell>
        </row>
        <row r="36">
          <cell r="A36" t="str">
            <v>NHZ5020-15</v>
          </cell>
          <cell r="B36" t="str">
            <v>Educação Inclusiva</v>
          </cell>
          <cell r="C36" t="str">
            <v>NHZ5020-15</v>
          </cell>
          <cell r="D36" t="str">
            <v>Educação Inclusiva</v>
          </cell>
        </row>
        <row r="37">
          <cell r="A37" t="str">
            <v>NHZ5005-09</v>
          </cell>
          <cell r="B37" t="str">
            <v>Energia e Meio Ambiente</v>
          </cell>
          <cell r="C37" t="str">
            <v>NHZ5005-09</v>
          </cell>
          <cell r="D37" t="str">
            <v>Energia e Meio Ambiente</v>
          </cell>
        </row>
        <row r="38">
          <cell r="A38" t="str">
            <v>NHZ3008-15</v>
          </cell>
          <cell r="B38" t="str">
            <v>Evolução da Física</v>
          </cell>
          <cell r="C38" t="str">
            <v>NHZ3008-09</v>
          </cell>
          <cell r="D38" t="str">
            <v>Evolução da Fìsica</v>
          </cell>
        </row>
        <row r="39">
          <cell r="A39" t="str">
            <v>NHZ3011-15</v>
          </cell>
          <cell r="B39" t="str">
            <v>Física de semicondutores</v>
          </cell>
          <cell r="C39" t="str">
            <v>NHZ3011-15</v>
          </cell>
          <cell r="D39" t="str">
            <v>Física de semicondutores</v>
          </cell>
        </row>
        <row r="40">
          <cell r="A40" t="str">
            <v>NHZ3084-15</v>
          </cell>
          <cell r="B40" t="str">
            <v>Física do Meio Ambiente</v>
          </cell>
          <cell r="C40" t="str">
            <v>NHZ3084-15</v>
          </cell>
          <cell r="D40" t="str">
            <v>Física do Meio Ambiente</v>
          </cell>
        </row>
        <row r="41">
          <cell r="A41" t="str">
            <v>NHZ5017-15</v>
          </cell>
          <cell r="B41" t="str">
            <v>História e Filosofia das Ciências e o Ensino de Ciências</v>
          </cell>
          <cell r="C41" t="str">
            <v>NHZ5008-09</v>
          </cell>
          <cell r="D41" t="str">
            <v>História da Ciência e Ensino</v>
          </cell>
        </row>
        <row r="42">
          <cell r="A42" t="str">
            <v>NHZ5016-15</v>
          </cell>
          <cell r="B42" t="str">
            <v>História da Educação</v>
          </cell>
          <cell r="C42" t="str">
            <v>NHZ5016-15</v>
          </cell>
          <cell r="D42" t="str">
            <v>História da Educação</v>
          </cell>
        </row>
        <row r="43">
          <cell r="A43" t="str">
            <v>MCTD010-13</v>
          </cell>
          <cell r="B43" t="str">
            <v>História da matemática</v>
          </cell>
          <cell r="C43" t="str">
            <v>MCTD010-13</v>
          </cell>
          <cell r="D43" t="str">
            <v>História da matemática</v>
          </cell>
        </row>
        <row r="44">
          <cell r="A44" t="str">
            <v>NHZ3021-15</v>
          </cell>
          <cell r="B44" t="str">
            <v>Interações da Radiação com a Matéria</v>
          </cell>
          <cell r="C44" t="str">
            <v>NHZ3021-15</v>
          </cell>
          <cell r="D44" t="str">
            <v>Interações da Radiação com a Matéria</v>
          </cell>
        </row>
        <row r="45">
          <cell r="A45" t="str">
            <v>NHZ3023-15</v>
          </cell>
          <cell r="B45" t="str">
            <v>Introdução à Cosmologia</v>
          </cell>
          <cell r="C45" t="str">
            <v>NHZ3023-15</v>
          </cell>
          <cell r="D45" t="str">
            <v>Introdução à Cosmologia</v>
          </cell>
        </row>
        <row r="46">
          <cell r="A46" t="str">
            <v>NHZ5009-09</v>
          </cell>
          <cell r="B46" t="str">
            <v>Introdução à Filosofia da Ciência</v>
          </cell>
          <cell r="C46" t="str">
            <v>NHZ5009-09</v>
          </cell>
          <cell r="D46" t="str">
            <v>Introdução à Filosofia da Ciência</v>
          </cell>
        </row>
        <row r="47">
          <cell r="A47" t="str">
            <v>ESTB017-13</v>
          </cell>
          <cell r="B47" t="str">
            <v>Introdução à Física Médica</v>
          </cell>
          <cell r="C47" t="str">
            <v>NHT3025-13</v>
          </cell>
          <cell r="D47" t="str">
            <v>Introdução à Física Médica</v>
          </cell>
        </row>
        <row r="48">
          <cell r="A48" t="str">
            <v>NHZ3026-15</v>
          </cell>
          <cell r="B48" t="str">
            <v>Introdução à Física Nuclear</v>
          </cell>
          <cell r="C48" t="str">
            <v>NHZ3026-09</v>
          </cell>
          <cell r="D48" t="str">
            <v>Introdução à Física Nuclear</v>
          </cell>
        </row>
        <row r="49">
          <cell r="A49" t="str">
            <v>NHZ3081-15</v>
          </cell>
          <cell r="B49" t="str">
            <v>Lasers e Óptica Moderna</v>
          </cell>
          <cell r="C49" t="str">
            <v>NHZ3081-15</v>
          </cell>
          <cell r="D49" t="str">
            <v>Lasers e Óptica Moderna</v>
          </cell>
        </row>
        <row r="50">
          <cell r="A50" t="str">
            <v>ESTO006-13</v>
          </cell>
          <cell r="B50" t="str">
            <v>Materiais e suas Propriedades</v>
          </cell>
          <cell r="C50" t="str">
            <v>ESTO006-13</v>
          </cell>
          <cell r="D50" t="str">
            <v>Materiais e Suas Propriedades</v>
          </cell>
        </row>
        <row r="51">
          <cell r="A51" t="str">
            <v>NHZ3060-09</v>
          </cell>
          <cell r="B51" t="str">
            <v>Nascimento e Desenvolvimento da Ciência Moderna</v>
          </cell>
          <cell r="C51" t="str">
            <v>NHZ3060-09</v>
          </cell>
          <cell r="D51" t="str">
            <v>Nascimento e Desenvolvimento da Ciência Moderna</v>
          </cell>
        </row>
        <row r="52">
          <cell r="A52" t="str">
            <v>NHZ3043-15</v>
          </cell>
          <cell r="B52" t="str">
            <v>Noções de Astronomia e Cosmologia</v>
          </cell>
          <cell r="C52" t="str">
            <v>NHZ3043-13</v>
          </cell>
          <cell r="D52" t="str">
            <v>Noções de Astronomia e Cosmologia</v>
          </cell>
        </row>
        <row r="53">
          <cell r="A53" t="str">
            <v>NHZ5014-15</v>
          </cell>
          <cell r="B53" t="str">
            <v>Questões atuais no ensino de ciências</v>
          </cell>
          <cell r="C53" t="str">
            <v>NHZ5014-09</v>
          </cell>
          <cell r="D53" t="str">
            <v>Questões Atuais no Ensino de Ciências</v>
          </cell>
        </row>
        <row r="54">
          <cell r="A54" t="str">
            <v>NHT3054-15</v>
          </cell>
          <cell r="B54" t="str">
            <v>Teoria da Relatividade</v>
          </cell>
          <cell r="C54" t="str">
            <v>NHT3054-15</v>
          </cell>
          <cell r="D54" t="str">
            <v>Teoria da Relatividade</v>
          </cell>
        </row>
        <row r="55">
          <cell r="A55" t="str">
            <v>NHZ5015-09</v>
          </cell>
          <cell r="B55" t="str">
            <v>Teoria do Conhecimento Científico</v>
          </cell>
          <cell r="C55" t="str">
            <v>NHZ5015-09</v>
          </cell>
          <cell r="D55" t="str">
            <v>Teoria do Conhecimento Científico</v>
          </cell>
        </row>
        <row r="56">
          <cell r="A56" t="str">
            <v>ESHR027-14</v>
          </cell>
          <cell r="B56" t="str">
            <v>Trajetória Internacional do Continente Africano e do Oriente Médio</v>
          </cell>
          <cell r="C56" t="str">
            <v>ESHR027-14</v>
          </cell>
          <cell r="D56" t="str">
            <v>Trajetória Internacional do Continente Africano e do Oriente Médio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1" displayName="Tabela1" ref="A20:F279" totalsRowShown="0" headerRowDxfId="77" dataDxfId="75" headerRowBorderDxfId="76" tableBorderDxfId="74" totalsRowBorderDxfId="73">
  <sortState ref="A2:G127">
    <sortCondition ref="B2:B127"/>
  </sortState>
  <tableColumns count="6">
    <tableColumn id="1" name="CÓDIGO" dataDxfId="72"/>
    <tableColumn id="2" name="DISCIPLINA" dataDxfId="71"/>
    <tableColumn id="4" name="CRÉDITOS" dataDxfId="70"/>
    <tableColumn id="5" name="CONCEITO" dataDxfId="69"/>
    <tableColumn id="6" name="SITUAÇÃO" dataDxfId="68"/>
    <tableColumn id="7" name="CATEGORIA" dataDxfId="67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4:Q30" totalsRowShown="0" headerRowDxfId="57">
  <tableColumns count="17">
    <tableColumn id="1" name="Código Novo" dataDxfId="56"/>
    <tableColumn id="13" name="CODIGO" dataDxfId="55">
      <calculatedColumnFormula>LEFT(Tabela3[[#This Row],[Código Novo]],7)</calculatedColumnFormula>
    </tableColumn>
    <tableColumn id="2" name="Nome"/>
    <tableColumn id="3" name="T" dataDxfId="54"/>
    <tableColumn id="4" name="P" dataDxfId="53"/>
    <tableColumn id="5" name="I" dataDxfId="52"/>
    <tableColumn id="6" name="Créditos" dataDxfId="51"/>
    <tableColumn id="7" name="Horas" dataDxfId="50"/>
    <tableColumn id="8" name="Cred Cursados PASSO 1" dataDxfId="49" totalsRowDxfId="48" dataCellStyle="Saída">
      <calculatedColumnFormula>IFERROR(VLOOKUP(A5,'Colar histórico'!A:F,4,0),0)</calculatedColumnFormula>
    </tableColumn>
    <tableColumn id="9" name="Horas Cursadas PASSO 1" dataDxfId="47" totalsRowDxfId="46" dataCellStyle="Saída">
      <calculatedColumnFormula>I5*12</calculatedColumnFormula>
    </tableColumn>
    <tableColumn id="10" name="STATUS" dataDxfId="45" totalsRowDxfId="44" dataCellStyle="Saída">
      <calculatedColumnFormula>IFERROR(VLOOKUP(Tabela3[[#This Row],[Código Novo]],Convalidações!A:E,3,0),"-")</calculatedColumnFormula>
    </tableColumn>
    <tableColumn id="11" name="Disciplina ConvalidadaPASSO 2" dataDxfId="43" totalsRowDxfId="42" dataCellStyle="Saída">
      <calculatedColumnFormula>IFERROR((IF(K5="CONVALID",(VLOOKUP(B5,'Colar histórico'!$CN:$CQ,1,0)),"OK")),"")</calculatedColumnFormula>
    </tableColumn>
    <tableColumn id="15" name="Cred Convalid PASSO 2" dataDxfId="41" totalsRowDxfId="40" dataCellStyle="Saída">
      <calculatedColumnFormula>IFERROR((IF(K5="CONVALID",(VLOOKUP(B5,'Colar histórico'!$CN:$CQ,3,0)),"")),"")</calculatedColumnFormula>
    </tableColumn>
    <tableColumn id="12" name="Horas Convalidada PASSO 2" dataDxfId="39" totalsRowDxfId="38" dataCellStyle="Saída">
      <calculatedColumnFormula>IFERROR((IF(K5="CONVALID",(VLOOKUP(B5,'Colar histórico'!$CN:$CQ,4,0)),"")),"")</calculatedColumnFormula>
    </tableColumn>
    <tableColumn id="16" name="Disciplina Convalidada PASSO 3" dataDxfId="37" totalsRowDxfId="36" dataCellStyle="Saída">
      <calculatedColumnFormula>IF(L5="",(VLOOKUP(A5,Convalidações!$A:$D,3,0)),"OK")</calculatedColumnFormula>
    </tableColumn>
    <tableColumn id="17" name="Cred Convalid PASSO 3" dataDxfId="35" totalsRowDxfId="34" dataCellStyle="Saída">
      <calculatedColumnFormula>IFERROR(VLOOKUP(O5,'Colar histórico'!$A:$C,4,0),"")</calculatedColumnFormula>
    </tableColumn>
    <tableColumn id="18" name="Horas Convalidada PASSO 3" dataDxfId="33" totalsRowDxfId="32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4:Q113" totalsRowShown="0" headerRowDxfId="26">
  <sortState ref="A5:Q113">
    <sortCondition ref="C5:C113"/>
  </sortState>
  <tableColumns count="17">
    <tableColumn id="1" name="Código Novo"/>
    <tableColumn id="13" name="CODIGO" dataDxfId="25">
      <calculatedColumnFormula>LEFT(Tabela35[[#This Row],[Código Novo]],7)</calculatedColumnFormula>
    </tableColumn>
    <tableColumn id="2" name="Nome"/>
    <tableColumn id="3" name="T" dataDxfId="24"/>
    <tableColumn id="4" name="P" dataDxfId="23"/>
    <tableColumn id="5" name="I" dataDxfId="22"/>
    <tableColumn id="6" name="Créditos" dataDxfId="21"/>
    <tableColumn id="7" name="Horas" dataDxfId="20"/>
    <tableColumn id="8" name="Cred Cursados PASSO 1" dataDxfId="19" totalsRowDxfId="18" dataCellStyle="Saída">
      <calculatedColumnFormula>IFERROR(VLOOKUP(A5,'Colar histórico'!A:F,4,0),0)</calculatedColumnFormula>
    </tableColumn>
    <tableColumn id="9" name="Horas Cursadas PASSO 1" dataDxfId="17" totalsRowDxfId="16" dataCellStyle="Saída">
      <calculatedColumnFormula>I5*12</calculatedColumnFormula>
    </tableColumn>
    <tableColumn id="14" name="STATUS" dataDxfId="15" totalsRowDxfId="14" dataCellStyle="Saída">
      <calculatedColumnFormula>IF(I5&gt;0,"CURSADO","CONVALID")</calculatedColumnFormula>
    </tableColumn>
    <tableColumn id="10" name="Disciplina ConvalidadaPASSO 2" dataDxfId="13" totalsRowDxfId="12" dataCellStyle="Saída">
      <calculatedColumnFormula>IFERROR(VLOOKUP(Tabela35[[#This Row],[Código Novo]],Convalidações!A:E,3,0),"-")</calculatedColumnFormula>
    </tableColumn>
    <tableColumn id="11" name="Cred Convalid PASSO 2" dataDxfId="11" totalsRowDxfId="10" dataCellStyle="Saída">
      <calculatedColumnFormula>IFERROR((IF(K5="CONVALID",(VLOOKUP(B5,'Colar histórico'!$CN:$CQ,3,0)),"")),"")</calculatedColumnFormula>
    </tableColumn>
    <tableColumn id="12" name="Horas Convalidada PASSO 2" dataDxfId="9" totalsRowDxfId="8" dataCellStyle="Saída">
      <calculatedColumnFormula>IFERROR((IF(K5="CONVALID",(VLOOKUP(B5,'Colar histórico'!$CN:$CQ,4,0)),"")),"")</calculatedColumnFormula>
    </tableColumn>
    <tableColumn id="15" name="Disciplina Convalidada PASSO 3" dataDxfId="7" totalsRowDxfId="6" dataCellStyle="Saída">
      <calculatedColumnFormula>IFERROR(IF(L5="",(VLOOKUP(A5,Convalidações!$A:$D,3,0)),"OK"),"")</calculatedColumnFormula>
    </tableColumn>
    <tableColumn id="16" name="Cred Convalid PASSO 3" dataDxfId="5" totalsRowDxfId="4" dataCellStyle="Saída">
      <calculatedColumnFormula>IFERROR(VLOOKUP(O5,'Colar histórico'!$A:$C,4,0),"")</calculatedColumnFormula>
    </tableColumn>
    <tableColumn id="17" name="Horas Convalidada PASSO 3" dataDxfId="3" totalsRowDxfId="2" dataCellStyle="Saída">
      <calculatedColumnFormula>IFERROR(VLOOKUP(O5,'Colar histórico'!$A:$C,3,0),"")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80"/>
  <sheetViews>
    <sheetView showGridLines="0" showRowColHeaders="0" tabSelected="1" workbookViewId="0"/>
  </sheetViews>
  <sheetFormatPr defaultRowHeight="14.5" x14ac:dyDescent="0.35"/>
  <cols>
    <col min="1" max="1" width="11.54296875" bestFit="1" customWidth="1"/>
    <col min="2" max="2" width="62.54296875" bestFit="1" customWidth="1"/>
    <col min="5" max="5" width="11.36328125" bestFit="1" customWidth="1"/>
    <col min="6" max="6" width="12.1796875" customWidth="1"/>
    <col min="7" max="90" width="8.90625" customWidth="1"/>
    <col min="92" max="92" width="10.453125" customWidth="1"/>
    <col min="93" max="93" width="9.08984375" customWidth="1"/>
    <col min="95" max="95" width="9.08984375" customWidth="1"/>
    <col min="97" max="97" width="10.90625" bestFit="1" customWidth="1"/>
    <col min="98" max="99" width="9.08984375" customWidth="1"/>
    <col min="100" max="100" width="20.90625" customWidth="1"/>
    <col min="101" max="101" width="31.453125" customWidth="1"/>
  </cols>
  <sheetData>
    <row r="1" spans="1:8" x14ac:dyDescent="0.35">
      <c r="A1" s="89" t="s">
        <v>53</v>
      </c>
      <c r="B1" t="s">
        <v>217</v>
      </c>
    </row>
    <row r="2" spans="1:8" x14ac:dyDescent="0.35">
      <c r="B2" t="s">
        <v>218</v>
      </c>
    </row>
    <row r="3" spans="1:8" x14ac:dyDescent="0.35">
      <c r="B3" t="s">
        <v>219</v>
      </c>
    </row>
    <row r="4" spans="1:8" x14ac:dyDescent="0.35">
      <c r="B4" t="s">
        <v>220</v>
      </c>
    </row>
    <row r="5" spans="1:8" x14ac:dyDescent="0.35">
      <c r="B5" t="s">
        <v>221</v>
      </c>
    </row>
    <row r="6" spans="1:8" x14ac:dyDescent="0.35">
      <c r="B6" t="s">
        <v>222</v>
      </c>
    </row>
    <row r="7" spans="1:8" x14ac:dyDescent="0.35">
      <c r="B7" t="s">
        <v>223</v>
      </c>
    </row>
    <row r="8" spans="1:8" x14ac:dyDescent="0.35">
      <c r="B8" t="s">
        <v>224</v>
      </c>
    </row>
    <row r="9" spans="1:8" x14ac:dyDescent="0.35">
      <c r="B9" t="s">
        <v>225</v>
      </c>
    </row>
    <row r="10" spans="1:8" x14ac:dyDescent="0.35">
      <c r="B10" s="112" t="s">
        <v>215</v>
      </c>
    </row>
    <row r="11" spans="1:8" ht="18.5" x14ac:dyDescent="0.45">
      <c r="B11" s="116" t="s">
        <v>46</v>
      </c>
      <c r="C11" s="117" t="s">
        <v>226</v>
      </c>
    </row>
    <row r="12" spans="1:8" x14ac:dyDescent="0.35">
      <c r="A12" s="1" t="s">
        <v>227</v>
      </c>
      <c r="B12" t="s">
        <v>228</v>
      </c>
      <c r="C12" s="118"/>
      <c r="D12" t="s">
        <v>229</v>
      </c>
      <c r="G12" s="119" t="s">
        <v>230</v>
      </c>
      <c r="H12" s="119" t="s">
        <v>231</v>
      </c>
    </row>
    <row r="13" spans="1:8" x14ac:dyDescent="0.35">
      <c r="A13" s="1" t="s">
        <v>232</v>
      </c>
      <c r="B13" s="112" t="s">
        <v>233</v>
      </c>
      <c r="C13" s="118"/>
      <c r="D13" t="s">
        <v>229</v>
      </c>
    </row>
    <row r="14" spans="1:8" x14ac:dyDescent="0.35">
      <c r="A14" s="1" t="s">
        <v>234</v>
      </c>
      <c r="B14" s="112" t="s">
        <v>235</v>
      </c>
      <c r="C14" s="118"/>
      <c r="D14" t="s">
        <v>229</v>
      </c>
    </row>
    <row r="15" spans="1:8" ht="18.5" x14ac:dyDescent="0.35">
      <c r="B15" s="112" t="s">
        <v>236</v>
      </c>
      <c r="C15" s="1"/>
    </row>
    <row r="16" spans="1:8" x14ac:dyDescent="0.35">
      <c r="A16" s="1" t="s">
        <v>237</v>
      </c>
      <c r="B16" s="112" t="s">
        <v>238</v>
      </c>
      <c r="C16" s="120"/>
      <c r="D16" t="s">
        <v>239</v>
      </c>
    </row>
    <row r="17" spans="1:99" x14ac:dyDescent="0.35">
      <c r="A17" s="1" t="s">
        <v>240</v>
      </c>
      <c r="B17" s="112" t="s">
        <v>241</v>
      </c>
      <c r="C17" s="118"/>
    </row>
    <row r="18" spans="1:99" x14ac:dyDescent="0.35">
      <c r="B18" s="112"/>
    </row>
    <row r="19" spans="1:99" ht="18.5" x14ac:dyDescent="0.35">
      <c r="A19" s="1" t="s">
        <v>242</v>
      </c>
      <c r="B19" s="121" t="s">
        <v>243</v>
      </c>
    </row>
    <row r="20" spans="1:99" x14ac:dyDescent="0.35">
      <c r="A20" s="14" t="s">
        <v>11</v>
      </c>
      <c r="B20" s="14" t="s">
        <v>15</v>
      </c>
      <c r="C20" s="14" t="s">
        <v>39</v>
      </c>
      <c r="D20" s="14" t="s">
        <v>12</v>
      </c>
      <c r="E20" s="14" t="s">
        <v>13</v>
      </c>
      <c r="F20" s="14" t="s">
        <v>14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112"/>
      <c r="CD20" s="54"/>
      <c r="CE20" s="54"/>
      <c r="CF20" s="54"/>
      <c r="CG20" s="54"/>
      <c r="CH20" s="54"/>
      <c r="CI20" s="54"/>
      <c r="CJ20" s="54"/>
      <c r="CK20" s="54"/>
      <c r="CL20" s="54"/>
      <c r="CN20" s="14" t="s">
        <v>23</v>
      </c>
      <c r="CO20" s="14" t="s">
        <v>35</v>
      </c>
      <c r="CP20" s="14" t="s">
        <v>24</v>
      </c>
      <c r="CQ20" s="14" t="s">
        <v>216</v>
      </c>
      <c r="CS20" s="68" t="s">
        <v>16</v>
      </c>
      <c r="CT20" s="69"/>
      <c r="CU20" s="70"/>
    </row>
    <row r="21" spans="1:99" x14ac:dyDescent="0.35">
      <c r="A21" s="6"/>
      <c r="B21" s="7"/>
      <c r="C21" s="7"/>
      <c r="D21" s="7"/>
      <c r="E21" s="7"/>
      <c r="F21" s="8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N21" t="str">
        <f t="shared" ref="CN21:CN84" si="0">LEFT(A21,7)</f>
        <v/>
      </c>
      <c r="CO21" s="1" t="str">
        <f t="shared" ref="CO21" si="1">LEFT(CN21,2)</f>
        <v/>
      </c>
      <c r="CP21" s="1">
        <f t="shared" ref="CP21:CP84" si="2">IFERROR(C21,0)</f>
        <v>0</v>
      </c>
      <c r="CQ21" s="1">
        <f>IF(E21="Aprovado",CP21,0)</f>
        <v>0</v>
      </c>
      <c r="CS21" s="59"/>
      <c r="CT21" s="77" t="s">
        <v>24</v>
      </c>
      <c r="CU21" s="78"/>
    </row>
    <row r="22" spans="1:99" x14ac:dyDescent="0.35">
      <c r="A22" s="6"/>
      <c r="B22" s="7"/>
      <c r="C22" s="7"/>
      <c r="D22" s="7"/>
      <c r="E22" s="7"/>
      <c r="F22" s="8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N22" t="str">
        <f t="shared" si="0"/>
        <v/>
      </c>
      <c r="CO22" s="1" t="str">
        <f t="shared" ref="CO22:CO85" si="3">LEFT(CN22,2)</f>
        <v/>
      </c>
      <c r="CP22" s="1">
        <f t="shared" si="2"/>
        <v>0</v>
      </c>
      <c r="CQ22" s="1">
        <f t="shared" ref="CQ22:CQ85" si="4">IF(E22="Aprovado",CP22,0)</f>
        <v>0</v>
      </c>
      <c r="CS22" s="71" t="s">
        <v>36</v>
      </c>
      <c r="CT22" s="18">
        <f>SUMIF($CO:$CO,$CS$22,$CQ:$CQ)</f>
        <v>0</v>
      </c>
      <c r="CU22" s="72"/>
    </row>
    <row r="23" spans="1:99" x14ac:dyDescent="0.35">
      <c r="A23" s="6"/>
      <c r="B23" s="7"/>
      <c r="C23" s="7"/>
      <c r="D23" s="7"/>
      <c r="E23" s="7"/>
      <c r="F23" s="8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N23" t="str">
        <f t="shared" si="0"/>
        <v/>
      </c>
      <c r="CO23" s="1" t="str">
        <f t="shared" si="3"/>
        <v/>
      </c>
      <c r="CP23" s="1">
        <f t="shared" si="2"/>
        <v>0</v>
      </c>
      <c r="CQ23" s="1">
        <f t="shared" si="4"/>
        <v>0</v>
      </c>
      <c r="CS23" s="73" t="s">
        <v>37</v>
      </c>
      <c r="CT23" s="18">
        <f>SUMIF($CO:$CO,$CS$23,$CQ:$CQ)</f>
        <v>0</v>
      </c>
      <c r="CU23" s="72"/>
    </row>
    <row r="24" spans="1:99" x14ac:dyDescent="0.35">
      <c r="A24" s="6"/>
      <c r="B24" s="7"/>
      <c r="C24" s="7"/>
      <c r="D24" s="7"/>
      <c r="E24" s="7"/>
      <c r="F24" s="8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N24" t="str">
        <f t="shared" si="0"/>
        <v/>
      </c>
      <c r="CO24" s="1" t="str">
        <f t="shared" si="3"/>
        <v/>
      </c>
      <c r="CP24" s="1">
        <f t="shared" si="2"/>
        <v>0</v>
      </c>
      <c r="CQ24" s="1">
        <f t="shared" si="4"/>
        <v>0</v>
      </c>
      <c r="CS24" s="79" t="s">
        <v>38</v>
      </c>
      <c r="CT24" s="80">
        <f>SUM(CT22:CT23)</f>
        <v>0</v>
      </c>
      <c r="CU24" s="81"/>
    </row>
    <row r="25" spans="1:99" x14ac:dyDescent="0.35">
      <c r="A25" s="6"/>
      <c r="B25" s="7"/>
      <c r="C25" s="7"/>
      <c r="D25" s="7"/>
      <c r="E25" s="7"/>
      <c r="F25" s="9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N25" t="str">
        <f t="shared" si="0"/>
        <v/>
      </c>
      <c r="CO25" s="1" t="str">
        <f t="shared" si="3"/>
        <v/>
      </c>
      <c r="CP25" s="1">
        <f t="shared" si="2"/>
        <v>0</v>
      </c>
      <c r="CQ25" s="1">
        <f t="shared" si="4"/>
        <v>0</v>
      </c>
      <c r="CS25" s="74" t="s">
        <v>39</v>
      </c>
      <c r="CT25" s="75">
        <f>SUM(CQ:CQ)</f>
        <v>0</v>
      </c>
      <c r="CU25" s="76"/>
    </row>
    <row r="26" spans="1:99" x14ac:dyDescent="0.35">
      <c r="A26" s="6"/>
      <c r="B26" s="7"/>
      <c r="C26" s="7"/>
      <c r="D26" s="7"/>
      <c r="E26" s="7"/>
      <c r="F26" s="9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N26" t="str">
        <f t="shared" si="0"/>
        <v/>
      </c>
      <c r="CO26" s="1" t="str">
        <f t="shared" si="3"/>
        <v/>
      </c>
      <c r="CP26" s="1">
        <f t="shared" si="2"/>
        <v>0</v>
      </c>
      <c r="CQ26" s="1">
        <f t="shared" si="4"/>
        <v>0</v>
      </c>
    </row>
    <row r="27" spans="1:99" x14ac:dyDescent="0.35">
      <c r="A27" s="6"/>
      <c r="B27" s="7"/>
      <c r="C27" s="7"/>
      <c r="D27" s="7"/>
      <c r="E27" s="7"/>
      <c r="F27" s="8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N27" t="str">
        <f t="shared" si="0"/>
        <v/>
      </c>
      <c r="CO27" s="1" t="str">
        <f t="shared" si="3"/>
        <v/>
      </c>
      <c r="CP27" s="1">
        <f t="shared" si="2"/>
        <v>0</v>
      </c>
      <c r="CQ27" s="1">
        <f t="shared" si="4"/>
        <v>0</v>
      </c>
    </row>
    <row r="28" spans="1:99" x14ac:dyDescent="0.35">
      <c r="A28" s="6"/>
      <c r="B28" s="7"/>
      <c r="C28" s="7"/>
      <c r="D28" s="7"/>
      <c r="E28" s="7"/>
      <c r="F28" s="8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N28" t="str">
        <f t="shared" si="0"/>
        <v/>
      </c>
      <c r="CO28" s="1" t="str">
        <f t="shared" si="3"/>
        <v/>
      </c>
      <c r="CP28" s="1">
        <f t="shared" si="2"/>
        <v>0</v>
      </c>
      <c r="CQ28" s="1">
        <f t="shared" si="4"/>
        <v>0</v>
      </c>
    </row>
    <row r="29" spans="1:99" x14ac:dyDescent="0.35">
      <c r="A29" s="6"/>
      <c r="B29" s="7"/>
      <c r="C29" s="7"/>
      <c r="D29" s="7"/>
      <c r="E29" s="7"/>
      <c r="F29" s="8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N29" t="str">
        <f t="shared" si="0"/>
        <v/>
      </c>
      <c r="CO29" s="1" t="str">
        <f t="shared" si="3"/>
        <v/>
      </c>
      <c r="CP29" s="1">
        <f t="shared" si="2"/>
        <v>0</v>
      </c>
      <c r="CQ29" s="1">
        <f t="shared" si="4"/>
        <v>0</v>
      </c>
    </row>
    <row r="30" spans="1:99" x14ac:dyDescent="0.35">
      <c r="A30" s="6"/>
      <c r="B30" s="7"/>
      <c r="C30" s="7"/>
      <c r="D30" s="7"/>
      <c r="E30" s="7"/>
      <c r="F30" s="9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N30" t="str">
        <f t="shared" si="0"/>
        <v/>
      </c>
      <c r="CO30" s="1" t="str">
        <f t="shared" si="3"/>
        <v/>
      </c>
      <c r="CP30" s="1">
        <f t="shared" si="2"/>
        <v>0</v>
      </c>
      <c r="CQ30" s="1">
        <f t="shared" si="4"/>
        <v>0</v>
      </c>
    </row>
    <row r="31" spans="1:99" x14ac:dyDescent="0.35">
      <c r="A31" s="6"/>
      <c r="B31" s="7"/>
      <c r="C31" s="7"/>
      <c r="D31" s="7"/>
      <c r="E31" s="7"/>
      <c r="F31" s="9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N31" t="str">
        <f t="shared" si="0"/>
        <v/>
      </c>
      <c r="CO31" s="1" t="str">
        <f t="shared" si="3"/>
        <v/>
      </c>
      <c r="CP31" s="1">
        <f t="shared" si="2"/>
        <v>0</v>
      </c>
      <c r="CQ31" s="1">
        <f t="shared" si="4"/>
        <v>0</v>
      </c>
    </row>
    <row r="32" spans="1:99" x14ac:dyDescent="0.35">
      <c r="A32" s="6"/>
      <c r="B32" s="7"/>
      <c r="C32" s="7"/>
      <c r="D32" s="7"/>
      <c r="E32" s="7"/>
      <c r="F32" s="9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N32" t="str">
        <f t="shared" si="0"/>
        <v/>
      </c>
      <c r="CO32" s="1" t="str">
        <f t="shared" si="3"/>
        <v/>
      </c>
      <c r="CP32" s="1">
        <f t="shared" si="2"/>
        <v>0</v>
      </c>
      <c r="CQ32" s="1">
        <f t="shared" si="4"/>
        <v>0</v>
      </c>
    </row>
    <row r="33" spans="1:95" x14ac:dyDescent="0.35">
      <c r="A33" s="6"/>
      <c r="B33" s="7"/>
      <c r="C33" s="7"/>
      <c r="D33" s="7"/>
      <c r="E33" s="7"/>
      <c r="F33" s="9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N33" t="str">
        <f t="shared" si="0"/>
        <v/>
      </c>
      <c r="CO33" s="1" t="str">
        <f t="shared" si="3"/>
        <v/>
      </c>
      <c r="CP33" s="1">
        <f t="shared" si="2"/>
        <v>0</v>
      </c>
      <c r="CQ33" s="1">
        <f t="shared" si="4"/>
        <v>0</v>
      </c>
    </row>
    <row r="34" spans="1:95" x14ac:dyDescent="0.35">
      <c r="A34" s="6"/>
      <c r="B34" s="7"/>
      <c r="C34" s="7"/>
      <c r="D34" s="7"/>
      <c r="E34" s="7"/>
      <c r="F34" s="8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N34" t="str">
        <f t="shared" si="0"/>
        <v/>
      </c>
      <c r="CO34" s="1" t="str">
        <f t="shared" si="3"/>
        <v/>
      </c>
      <c r="CP34" s="1">
        <f t="shared" si="2"/>
        <v>0</v>
      </c>
      <c r="CQ34" s="1">
        <f t="shared" si="4"/>
        <v>0</v>
      </c>
    </row>
    <row r="35" spans="1:95" x14ac:dyDescent="0.35">
      <c r="A35" s="6"/>
      <c r="B35" s="7"/>
      <c r="C35" s="7"/>
      <c r="D35" s="7"/>
      <c r="E35" s="7"/>
      <c r="F35" s="9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N35" t="str">
        <f t="shared" si="0"/>
        <v/>
      </c>
      <c r="CO35" s="1" t="str">
        <f t="shared" si="3"/>
        <v/>
      </c>
      <c r="CP35" s="1">
        <f t="shared" si="2"/>
        <v>0</v>
      </c>
      <c r="CQ35" s="1">
        <f t="shared" si="4"/>
        <v>0</v>
      </c>
    </row>
    <row r="36" spans="1:95" x14ac:dyDescent="0.35">
      <c r="A36" s="6"/>
      <c r="B36" s="7"/>
      <c r="C36" s="7"/>
      <c r="D36" s="7"/>
      <c r="E36" s="7"/>
      <c r="F36" s="9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N36" t="str">
        <f t="shared" si="0"/>
        <v/>
      </c>
      <c r="CO36" s="1" t="str">
        <f t="shared" si="3"/>
        <v/>
      </c>
      <c r="CP36" s="1">
        <f t="shared" si="2"/>
        <v>0</v>
      </c>
      <c r="CQ36" s="1">
        <f t="shared" si="4"/>
        <v>0</v>
      </c>
    </row>
    <row r="37" spans="1:95" x14ac:dyDescent="0.35">
      <c r="A37" s="6"/>
      <c r="B37" s="7"/>
      <c r="C37" s="7"/>
      <c r="D37" s="7"/>
      <c r="E37" s="7"/>
      <c r="F37" s="9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N37" t="str">
        <f t="shared" si="0"/>
        <v/>
      </c>
      <c r="CO37" s="1" t="str">
        <f t="shared" si="3"/>
        <v/>
      </c>
      <c r="CP37" s="1">
        <f t="shared" si="2"/>
        <v>0</v>
      </c>
      <c r="CQ37" s="1">
        <f t="shared" si="4"/>
        <v>0</v>
      </c>
    </row>
    <row r="38" spans="1:95" x14ac:dyDescent="0.35">
      <c r="A38" s="6"/>
      <c r="B38" s="7"/>
      <c r="C38" s="7"/>
      <c r="D38" s="7"/>
      <c r="E38" s="7"/>
      <c r="F38" s="9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N38" t="str">
        <f t="shared" si="0"/>
        <v/>
      </c>
      <c r="CO38" s="1" t="str">
        <f t="shared" si="3"/>
        <v/>
      </c>
      <c r="CP38" s="1">
        <f t="shared" si="2"/>
        <v>0</v>
      </c>
      <c r="CQ38" s="1">
        <f t="shared" si="4"/>
        <v>0</v>
      </c>
    </row>
    <row r="39" spans="1:95" x14ac:dyDescent="0.35">
      <c r="A39" s="6"/>
      <c r="B39" s="7"/>
      <c r="C39" s="7"/>
      <c r="D39" s="7"/>
      <c r="E39" s="7"/>
      <c r="F39" s="8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N39" t="str">
        <f t="shared" si="0"/>
        <v/>
      </c>
      <c r="CO39" s="1" t="str">
        <f t="shared" si="3"/>
        <v/>
      </c>
      <c r="CP39" s="1">
        <f t="shared" si="2"/>
        <v>0</v>
      </c>
      <c r="CQ39" s="1">
        <f t="shared" si="4"/>
        <v>0</v>
      </c>
    </row>
    <row r="40" spans="1:95" x14ac:dyDescent="0.35">
      <c r="A40" s="6"/>
      <c r="B40" s="7"/>
      <c r="C40" s="7"/>
      <c r="D40" s="7"/>
      <c r="E40" s="7"/>
      <c r="F40" s="8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N40" t="str">
        <f t="shared" si="0"/>
        <v/>
      </c>
      <c r="CO40" s="1" t="str">
        <f t="shared" si="3"/>
        <v/>
      </c>
      <c r="CP40" s="1">
        <f t="shared" si="2"/>
        <v>0</v>
      </c>
      <c r="CQ40" s="1">
        <f t="shared" si="4"/>
        <v>0</v>
      </c>
    </row>
    <row r="41" spans="1:95" x14ac:dyDescent="0.35">
      <c r="A41" s="6"/>
      <c r="B41" s="7"/>
      <c r="C41" s="7"/>
      <c r="D41" s="7"/>
      <c r="E41" s="7"/>
      <c r="F41" s="9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N41" t="str">
        <f t="shared" si="0"/>
        <v/>
      </c>
      <c r="CO41" s="1" t="str">
        <f t="shared" si="3"/>
        <v/>
      </c>
      <c r="CP41" s="1">
        <f t="shared" si="2"/>
        <v>0</v>
      </c>
      <c r="CQ41" s="1">
        <f t="shared" si="4"/>
        <v>0</v>
      </c>
    </row>
    <row r="42" spans="1:95" x14ac:dyDescent="0.35">
      <c r="A42" s="6"/>
      <c r="B42" s="7"/>
      <c r="C42" s="7"/>
      <c r="D42" s="7"/>
      <c r="E42" s="7"/>
      <c r="F42" s="8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N42" t="str">
        <f t="shared" si="0"/>
        <v/>
      </c>
      <c r="CO42" s="1" t="str">
        <f t="shared" si="3"/>
        <v/>
      </c>
      <c r="CP42" s="1">
        <f t="shared" si="2"/>
        <v>0</v>
      </c>
      <c r="CQ42" s="1">
        <f t="shared" si="4"/>
        <v>0</v>
      </c>
    </row>
    <row r="43" spans="1:95" x14ac:dyDescent="0.35">
      <c r="A43" s="6"/>
      <c r="B43" s="7"/>
      <c r="C43" s="7"/>
      <c r="D43" s="7"/>
      <c r="E43" s="7"/>
      <c r="F43" s="9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N43" t="str">
        <f t="shared" si="0"/>
        <v/>
      </c>
      <c r="CO43" s="1" t="str">
        <f t="shared" si="3"/>
        <v/>
      </c>
      <c r="CP43" s="1">
        <f t="shared" si="2"/>
        <v>0</v>
      </c>
      <c r="CQ43" s="1">
        <f t="shared" si="4"/>
        <v>0</v>
      </c>
    </row>
    <row r="44" spans="1:95" x14ac:dyDescent="0.35">
      <c r="A44" s="6"/>
      <c r="B44" s="7"/>
      <c r="C44" s="7"/>
      <c r="D44" s="7"/>
      <c r="E44" s="7"/>
      <c r="F44" s="8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N44" t="str">
        <f t="shared" si="0"/>
        <v/>
      </c>
      <c r="CO44" s="1" t="str">
        <f t="shared" si="3"/>
        <v/>
      </c>
      <c r="CP44" s="1">
        <f t="shared" si="2"/>
        <v>0</v>
      </c>
      <c r="CQ44" s="1">
        <f t="shared" si="4"/>
        <v>0</v>
      </c>
    </row>
    <row r="45" spans="1:95" x14ac:dyDescent="0.35">
      <c r="A45" s="6"/>
      <c r="B45" s="7"/>
      <c r="C45" s="7"/>
      <c r="D45" s="7"/>
      <c r="E45" s="7"/>
      <c r="F45" s="8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N45" t="str">
        <f t="shared" si="0"/>
        <v/>
      </c>
      <c r="CO45" s="1" t="str">
        <f t="shared" si="3"/>
        <v/>
      </c>
      <c r="CP45" s="1">
        <f t="shared" si="2"/>
        <v>0</v>
      </c>
      <c r="CQ45" s="1">
        <f t="shared" si="4"/>
        <v>0</v>
      </c>
    </row>
    <row r="46" spans="1:95" x14ac:dyDescent="0.35">
      <c r="A46" s="6"/>
      <c r="B46" s="7"/>
      <c r="C46" s="7"/>
      <c r="D46" s="7"/>
      <c r="E46" s="7"/>
      <c r="F46" s="9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N46" t="str">
        <f t="shared" si="0"/>
        <v/>
      </c>
      <c r="CO46" s="1" t="str">
        <f t="shared" si="3"/>
        <v/>
      </c>
      <c r="CP46" s="1">
        <f t="shared" si="2"/>
        <v>0</v>
      </c>
      <c r="CQ46" s="1">
        <f t="shared" si="4"/>
        <v>0</v>
      </c>
    </row>
    <row r="47" spans="1:95" x14ac:dyDescent="0.35">
      <c r="A47" s="6"/>
      <c r="B47" s="7"/>
      <c r="C47" s="7"/>
      <c r="D47" s="7"/>
      <c r="E47" s="7"/>
      <c r="F47" s="8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N47" t="str">
        <f t="shared" si="0"/>
        <v/>
      </c>
      <c r="CO47" s="1" t="str">
        <f t="shared" si="3"/>
        <v/>
      </c>
      <c r="CP47" s="1">
        <f t="shared" si="2"/>
        <v>0</v>
      </c>
      <c r="CQ47" s="1">
        <f t="shared" si="4"/>
        <v>0</v>
      </c>
    </row>
    <row r="48" spans="1:95" x14ac:dyDescent="0.35">
      <c r="A48" s="6"/>
      <c r="B48" s="7"/>
      <c r="C48" s="7"/>
      <c r="D48" s="7"/>
      <c r="E48" s="7"/>
      <c r="F48" s="8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N48" t="str">
        <f t="shared" si="0"/>
        <v/>
      </c>
      <c r="CO48" s="1" t="str">
        <f t="shared" si="3"/>
        <v/>
      </c>
      <c r="CP48" s="1">
        <f t="shared" si="2"/>
        <v>0</v>
      </c>
      <c r="CQ48" s="1">
        <f t="shared" si="4"/>
        <v>0</v>
      </c>
    </row>
    <row r="49" spans="1:95" x14ac:dyDescent="0.35">
      <c r="A49" s="6"/>
      <c r="B49" s="7"/>
      <c r="C49" s="7"/>
      <c r="D49" s="7"/>
      <c r="E49" s="7"/>
      <c r="F49" s="9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N49" t="str">
        <f t="shared" si="0"/>
        <v/>
      </c>
      <c r="CO49" s="1" t="str">
        <f t="shared" si="3"/>
        <v/>
      </c>
      <c r="CP49" s="1">
        <f t="shared" si="2"/>
        <v>0</v>
      </c>
      <c r="CQ49" s="1">
        <f t="shared" si="4"/>
        <v>0</v>
      </c>
    </row>
    <row r="50" spans="1:95" x14ac:dyDescent="0.35">
      <c r="A50" s="6"/>
      <c r="B50" s="7"/>
      <c r="C50" s="7"/>
      <c r="D50" s="7"/>
      <c r="E50" s="7"/>
      <c r="F50" s="9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N50" t="str">
        <f t="shared" si="0"/>
        <v/>
      </c>
      <c r="CO50" s="1" t="str">
        <f t="shared" si="3"/>
        <v/>
      </c>
      <c r="CP50" s="1">
        <f t="shared" si="2"/>
        <v>0</v>
      </c>
      <c r="CQ50" s="1">
        <f t="shared" si="4"/>
        <v>0</v>
      </c>
    </row>
    <row r="51" spans="1:95" x14ac:dyDescent="0.35">
      <c r="A51" s="6"/>
      <c r="B51" s="7"/>
      <c r="C51" s="7"/>
      <c r="D51" s="7"/>
      <c r="E51" s="7"/>
      <c r="F51" s="9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N51" t="str">
        <f t="shared" si="0"/>
        <v/>
      </c>
      <c r="CO51" s="1" t="str">
        <f t="shared" si="3"/>
        <v/>
      </c>
      <c r="CP51" s="1">
        <f t="shared" si="2"/>
        <v>0</v>
      </c>
      <c r="CQ51" s="1">
        <f t="shared" si="4"/>
        <v>0</v>
      </c>
    </row>
    <row r="52" spans="1:95" x14ac:dyDescent="0.35">
      <c r="A52" s="6"/>
      <c r="B52" s="7"/>
      <c r="C52" s="7"/>
      <c r="D52" s="7"/>
      <c r="E52" s="7"/>
      <c r="F52" s="9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N52" t="str">
        <f t="shared" si="0"/>
        <v/>
      </c>
      <c r="CO52" s="1" t="str">
        <f t="shared" si="3"/>
        <v/>
      </c>
      <c r="CP52" s="1">
        <f t="shared" si="2"/>
        <v>0</v>
      </c>
      <c r="CQ52" s="1">
        <f t="shared" si="4"/>
        <v>0</v>
      </c>
    </row>
    <row r="53" spans="1:95" x14ac:dyDescent="0.35">
      <c r="A53" s="6"/>
      <c r="B53" s="7"/>
      <c r="C53" s="7"/>
      <c r="D53" s="7"/>
      <c r="E53" s="7"/>
      <c r="F53" s="9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N53" t="str">
        <f t="shared" si="0"/>
        <v/>
      </c>
      <c r="CO53" s="1" t="str">
        <f t="shared" si="3"/>
        <v/>
      </c>
      <c r="CP53" s="1">
        <f t="shared" si="2"/>
        <v>0</v>
      </c>
      <c r="CQ53" s="1">
        <f t="shared" si="4"/>
        <v>0</v>
      </c>
    </row>
    <row r="54" spans="1:95" x14ac:dyDescent="0.35">
      <c r="A54" s="6"/>
      <c r="B54" s="7"/>
      <c r="C54" s="7"/>
      <c r="D54" s="7"/>
      <c r="E54" s="7"/>
      <c r="F54" s="9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N54" t="str">
        <f t="shared" si="0"/>
        <v/>
      </c>
      <c r="CO54" s="1" t="str">
        <f t="shared" si="3"/>
        <v/>
      </c>
      <c r="CP54" s="1">
        <f t="shared" si="2"/>
        <v>0</v>
      </c>
      <c r="CQ54" s="1">
        <f t="shared" si="4"/>
        <v>0</v>
      </c>
    </row>
    <row r="55" spans="1:95" x14ac:dyDescent="0.35">
      <c r="A55" s="6"/>
      <c r="B55" s="7"/>
      <c r="C55" s="7"/>
      <c r="D55" s="7"/>
      <c r="E55" s="7"/>
      <c r="F55" s="8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N55" t="str">
        <f t="shared" si="0"/>
        <v/>
      </c>
      <c r="CO55" s="1" t="str">
        <f t="shared" si="3"/>
        <v/>
      </c>
      <c r="CP55" s="1">
        <f t="shared" si="2"/>
        <v>0</v>
      </c>
      <c r="CQ55" s="1">
        <f t="shared" si="4"/>
        <v>0</v>
      </c>
    </row>
    <row r="56" spans="1:95" x14ac:dyDescent="0.35">
      <c r="A56" s="6"/>
      <c r="B56" s="7"/>
      <c r="C56" s="7"/>
      <c r="D56" s="7"/>
      <c r="E56" s="7"/>
      <c r="F56" s="9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N56" t="str">
        <f t="shared" si="0"/>
        <v/>
      </c>
      <c r="CO56" s="1" t="str">
        <f t="shared" si="3"/>
        <v/>
      </c>
      <c r="CP56" s="1">
        <f t="shared" si="2"/>
        <v>0</v>
      </c>
      <c r="CQ56" s="1">
        <f t="shared" si="4"/>
        <v>0</v>
      </c>
    </row>
    <row r="57" spans="1:95" x14ac:dyDescent="0.35">
      <c r="A57" s="6"/>
      <c r="B57" s="7"/>
      <c r="C57" s="7"/>
      <c r="D57" s="7"/>
      <c r="E57" s="7"/>
      <c r="F57" s="9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N57" t="str">
        <f t="shared" si="0"/>
        <v/>
      </c>
      <c r="CO57" s="1" t="str">
        <f t="shared" si="3"/>
        <v/>
      </c>
      <c r="CP57" s="1">
        <f t="shared" si="2"/>
        <v>0</v>
      </c>
      <c r="CQ57" s="1">
        <f t="shared" si="4"/>
        <v>0</v>
      </c>
    </row>
    <row r="58" spans="1:95" x14ac:dyDescent="0.35">
      <c r="A58" s="6"/>
      <c r="B58" s="7"/>
      <c r="C58" s="7"/>
      <c r="D58" s="7"/>
      <c r="E58" s="7"/>
      <c r="F58" s="9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N58" t="str">
        <f t="shared" si="0"/>
        <v/>
      </c>
      <c r="CO58" s="1" t="str">
        <f t="shared" si="3"/>
        <v/>
      </c>
      <c r="CP58" s="1">
        <f t="shared" si="2"/>
        <v>0</v>
      </c>
      <c r="CQ58" s="1">
        <f t="shared" si="4"/>
        <v>0</v>
      </c>
    </row>
    <row r="59" spans="1:95" x14ac:dyDescent="0.35">
      <c r="A59" s="6"/>
      <c r="B59" s="7"/>
      <c r="C59" s="7"/>
      <c r="D59" s="7"/>
      <c r="E59" s="7"/>
      <c r="F59" s="9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N59" t="str">
        <f t="shared" si="0"/>
        <v/>
      </c>
      <c r="CO59" s="1" t="str">
        <f t="shared" si="3"/>
        <v/>
      </c>
      <c r="CP59" s="1">
        <f t="shared" si="2"/>
        <v>0</v>
      </c>
      <c r="CQ59" s="1">
        <f t="shared" si="4"/>
        <v>0</v>
      </c>
    </row>
    <row r="60" spans="1:95" x14ac:dyDescent="0.35">
      <c r="A60" s="6"/>
      <c r="B60" s="7"/>
      <c r="C60" s="7"/>
      <c r="D60" s="7"/>
      <c r="E60" s="7"/>
      <c r="F60" s="8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N60" t="str">
        <f t="shared" si="0"/>
        <v/>
      </c>
      <c r="CO60" s="1" t="str">
        <f t="shared" si="3"/>
        <v/>
      </c>
      <c r="CP60" s="1">
        <f t="shared" si="2"/>
        <v>0</v>
      </c>
      <c r="CQ60" s="1">
        <f t="shared" si="4"/>
        <v>0</v>
      </c>
    </row>
    <row r="61" spans="1:95" x14ac:dyDescent="0.35">
      <c r="A61" s="6"/>
      <c r="B61" s="7"/>
      <c r="C61" s="7"/>
      <c r="D61" s="7"/>
      <c r="E61" s="7"/>
      <c r="F61" s="8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N61" t="str">
        <f t="shared" si="0"/>
        <v/>
      </c>
      <c r="CO61" s="1" t="str">
        <f t="shared" si="3"/>
        <v/>
      </c>
      <c r="CP61" s="1">
        <f t="shared" si="2"/>
        <v>0</v>
      </c>
      <c r="CQ61" s="1">
        <f t="shared" si="4"/>
        <v>0</v>
      </c>
    </row>
    <row r="62" spans="1:95" x14ac:dyDescent="0.35">
      <c r="A62" s="6"/>
      <c r="B62" s="7"/>
      <c r="C62" s="7"/>
      <c r="D62" s="7"/>
      <c r="E62" s="7"/>
      <c r="F62" s="9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N62" t="str">
        <f t="shared" si="0"/>
        <v/>
      </c>
      <c r="CO62" s="1" t="str">
        <f t="shared" si="3"/>
        <v/>
      </c>
      <c r="CP62" s="1">
        <f t="shared" si="2"/>
        <v>0</v>
      </c>
      <c r="CQ62" s="1">
        <f t="shared" si="4"/>
        <v>0</v>
      </c>
    </row>
    <row r="63" spans="1:95" x14ac:dyDescent="0.35">
      <c r="A63" s="6"/>
      <c r="B63" s="7"/>
      <c r="C63" s="7"/>
      <c r="D63" s="7"/>
      <c r="E63" s="7"/>
      <c r="F63" s="8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N63" t="str">
        <f t="shared" si="0"/>
        <v/>
      </c>
      <c r="CO63" s="1" t="str">
        <f t="shared" si="3"/>
        <v/>
      </c>
      <c r="CP63" s="1">
        <f t="shared" si="2"/>
        <v>0</v>
      </c>
      <c r="CQ63" s="1">
        <f t="shared" si="4"/>
        <v>0</v>
      </c>
    </row>
    <row r="64" spans="1:95" x14ac:dyDescent="0.35">
      <c r="A64" s="6"/>
      <c r="B64" s="7"/>
      <c r="C64" s="7"/>
      <c r="D64" s="7"/>
      <c r="E64" s="7"/>
      <c r="F64" s="9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N64" t="str">
        <f t="shared" si="0"/>
        <v/>
      </c>
      <c r="CO64" s="1" t="str">
        <f t="shared" si="3"/>
        <v/>
      </c>
      <c r="CP64" s="1">
        <f t="shared" si="2"/>
        <v>0</v>
      </c>
      <c r="CQ64" s="1">
        <f t="shared" si="4"/>
        <v>0</v>
      </c>
    </row>
    <row r="65" spans="1:95" x14ac:dyDescent="0.35">
      <c r="A65" s="6"/>
      <c r="B65" s="7"/>
      <c r="C65" s="7"/>
      <c r="D65" s="7"/>
      <c r="E65" s="7"/>
      <c r="F65" s="9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N65" t="str">
        <f t="shared" si="0"/>
        <v/>
      </c>
      <c r="CO65" s="1" t="str">
        <f t="shared" si="3"/>
        <v/>
      </c>
      <c r="CP65" s="1">
        <f t="shared" si="2"/>
        <v>0</v>
      </c>
      <c r="CQ65" s="1">
        <f t="shared" si="4"/>
        <v>0</v>
      </c>
    </row>
    <row r="66" spans="1:95" x14ac:dyDescent="0.35">
      <c r="A66" s="6"/>
      <c r="B66" s="7"/>
      <c r="C66" s="7"/>
      <c r="D66" s="7"/>
      <c r="E66" s="7"/>
      <c r="F66" s="8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N66" t="str">
        <f t="shared" si="0"/>
        <v/>
      </c>
      <c r="CO66" s="1" t="str">
        <f t="shared" si="3"/>
        <v/>
      </c>
      <c r="CP66" s="1">
        <f t="shared" si="2"/>
        <v>0</v>
      </c>
      <c r="CQ66" s="1">
        <f t="shared" si="4"/>
        <v>0</v>
      </c>
    </row>
    <row r="67" spans="1:95" x14ac:dyDescent="0.35">
      <c r="A67" s="6"/>
      <c r="B67" s="7"/>
      <c r="C67" s="7"/>
      <c r="D67" s="7"/>
      <c r="E67" s="7"/>
      <c r="F67" s="9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N67" t="str">
        <f t="shared" si="0"/>
        <v/>
      </c>
      <c r="CO67" s="1" t="str">
        <f t="shared" si="3"/>
        <v/>
      </c>
      <c r="CP67" s="1">
        <f t="shared" si="2"/>
        <v>0</v>
      </c>
      <c r="CQ67" s="1">
        <f t="shared" si="4"/>
        <v>0</v>
      </c>
    </row>
    <row r="68" spans="1:95" x14ac:dyDescent="0.35">
      <c r="A68" s="6"/>
      <c r="B68" s="7"/>
      <c r="C68" s="7"/>
      <c r="D68" s="7"/>
      <c r="E68" s="7"/>
      <c r="F68" s="9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N68" t="str">
        <f t="shared" si="0"/>
        <v/>
      </c>
      <c r="CO68" s="1" t="str">
        <f t="shared" si="3"/>
        <v/>
      </c>
      <c r="CP68" s="1">
        <f t="shared" si="2"/>
        <v>0</v>
      </c>
      <c r="CQ68" s="1">
        <f t="shared" si="4"/>
        <v>0</v>
      </c>
    </row>
    <row r="69" spans="1:95" x14ac:dyDescent="0.35">
      <c r="A69" s="6"/>
      <c r="B69" s="7"/>
      <c r="C69" s="7"/>
      <c r="D69" s="7"/>
      <c r="E69" s="7"/>
      <c r="F69" s="9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N69" t="str">
        <f t="shared" si="0"/>
        <v/>
      </c>
      <c r="CO69" s="1" t="str">
        <f t="shared" si="3"/>
        <v/>
      </c>
      <c r="CP69" s="1">
        <f t="shared" si="2"/>
        <v>0</v>
      </c>
      <c r="CQ69" s="1">
        <f t="shared" si="4"/>
        <v>0</v>
      </c>
    </row>
    <row r="70" spans="1:95" x14ac:dyDescent="0.35">
      <c r="A70" s="6"/>
      <c r="B70" s="7"/>
      <c r="C70" s="7"/>
      <c r="D70" s="7"/>
      <c r="E70" s="7"/>
      <c r="F70" s="5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N70" t="str">
        <f t="shared" si="0"/>
        <v/>
      </c>
      <c r="CO70" s="1" t="str">
        <f t="shared" si="3"/>
        <v/>
      </c>
      <c r="CP70" s="1">
        <f t="shared" si="2"/>
        <v>0</v>
      </c>
      <c r="CQ70" s="1">
        <f t="shared" si="4"/>
        <v>0</v>
      </c>
    </row>
    <row r="71" spans="1:95" x14ac:dyDescent="0.35">
      <c r="A71" s="6"/>
      <c r="B71" s="7"/>
      <c r="C71" s="7"/>
      <c r="D71" s="7"/>
      <c r="E71" s="7"/>
      <c r="F71" s="5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N71" t="str">
        <f t="shared" si="0"/>
        <v/>
      </c>
      <c r="CO71" s="1" t="str">
        <f t="shared" si="3"/>
        <v/>
      </c>
      <c r="CP71" s="1">
        <f t="shared" si="2"/>
        <v>0</v>
      </c>
      <c r="CQ71" s="1">
        <f t="shared" si="4"/>
        <v>0</v>
      </c>
    </row>
    <row r="72" spans="1:95" x14ac:dyDescent="0.35">
      <c r="A72" s="6"/>
      <c r="B72" s="7"/>
      <c r="C72" s="7"/>
      <c r="D72" s="7"/>
      <c r="E72" s="7"/>
      <c r="F72" s="5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N72" t="str">
        <f t="shared" si="0"/>
        <v/>
      </c>
      <c r="CO72" s="1" t="str">
        <f t="shared" si="3"/>
        <v/>
      </c>
      <c r="CP72" s="1">
        <f t="shared" si="2"/>
        <v>0</v>
      </c>
      <c r="CQ72" s="1">
        <f t="shared" si="4"/>
        <v>0</v>
      </c>
    </row>
    <row r="73" spans="1:95" x14ac:dyDescent="0.35">
      <c r="A73" s="6"/>
      <c r="B73" s="7"/>
      <c r="C73" s="7"/>
      <c r="D73" s="7"/>
      <c r="E73" s="7"/>
      <c r="F73" s="5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N73" t="str">
        <f t="shared" si="0"/>
        <v/>
      </c>
      <c r="CO73" s="1" t="str">
        <f t="shared" si="3"/>
        <v/>
      </c>
      <c r="CP73" s="1">
        <f t="shared" si="2"/>
        <v>0</v>
      </c>
      <c r="CQ73" s="1">
        <f t="shared" si="4"/>
        <v>0</v>
      </c>
    </row>
    <row r="74" spans="1:95" x14ac:dyDescent="0.35">
      <c r="A74" s="6"/>
      <c r="B74" s="7"/>
      <c r="C74" s="7"/>
      <c r="D74" s="7"/>
      <c r="E74" s="7"/>
      <c r="F74" s="5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N74" t="str">
        <f t="shared" si="0"/>
        <v/>
      </c>
      <c r="CO74" s="1" t="str">
        <f t="shared" si="3"/>
        <v/>
      </c>
      <c r="CP74" s="1">
        <f t="shared" si="2"/>
        <v>0</v>
      </c>
      <c r="CQ74" s="1">
        <f t="shared" si="4"/>
        <v>0</v>
      </c>
    </row>
    <row r="75" spans="1:95" x14ac:dyDescent="0.35">
      <c r="A75" s="6"/>
      <c r="B75" s="7"/>
      <c r="C75" s="7"/>
      <c r="D75" s="7"/>
      <c r="E75" s="7"/>
      <c r="F75" s="5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N75" t="str">
        <f t="shared" si="0"/>
        <v/>
      </c>
      <c r="CO75" s="1" t="str">
        <f t="shared" si="3"/>
        <v/>
      </c>
      <c r="CP75" s="1">
        <f t="shared" si="2"/>
        <v>0</v>
      </c>
      <c r="CQ75" s="1">
        <f t="shared" si="4"/>
        <v>0</v>
      </c>
    </row>
    <row r="76" spans="1:95" x14ac:dyDescent="0.35">
      <c r="A76" s="6"/>
      <c r="B76" s="7"/>
      <c r="C76" s="7"/>
      <c r="D76" s="7"/>
      <c r="E76" s="7"/>
      <c r="F76" s="5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N76" t="str">
        <f t="shared" si="0"/>
        <v/>
      </c>
      <c r="CO76" s="1" t="str">
        <f t="shared" si="3"/>
        <v/>
      </c>
      <c r="CP76" s="1">
        <f t="shared" si="2"/>
        <v>0</v>
      </c>
      <c r="CQ76" s="1">
        <f t="shared" si="4"/>
        <v>0</v>
      </c>
    </row>
    <row r="77" spans="1:95" x14ac:dyDescent="0.35">
      <c r="A77" s="6"/>
      <c r="B77" s="7"/>
      <c r="C77" s="7"/>
      <c r="D77" s="7"/>
      <c r="E77" s="7"/>
      <c r="F77" s="5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N77" t="str">
        <f t="shared" si="0"/>
        <v/>
      </c>
      <c r="CO77" s="1" t="str">
        <f t="shared" si="3"/>
        <v/>
      </c>
      <c r="CP77" s="1">
        <f t="shared" si="2"/>
        <v>0</v>
      </c>
      <c r="CQ77" s="1">
        <f t="shared" si="4"/>
        <v>0</v>
      </c>
    </row>
    <row r="78" spans="1:95" x14ac:dyDescent="0.35">
      <c r="A78" s="10"/>
      <c r="B78" s="11"/>
      <c r="C78" s="11"/>
      <c r="D78" s="11"/>
      <c r="E78" s="7"/>
      <c r="F78" s="5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N78" t="str">
        <f t="shared" si="0"/>
        <v/>
      </c>
      <c r="CO78" s="1" t="str">
        <f t="shared" si="3"/>
        <v/>
      </c>
      <c r="CP78" s="1">
        <f t="shared" si="2"/>
        <v>0</v>
      </c>
      <c r="CQ78" s="1">
        <f t="shared" si="4"/>
        <v>0</v>
      </c>
    </row>
    <row r="79" spans="1:95" x14ac:dyDescent="0.35">
      <c r="A79" s="10"/>
      <c r="B79" s="11"/>
      <c r="C79" s="11"/>
      <c r="D79" s="11"/>
      <c r="E79" s="7"/>
      <c r="F79" s="5"/>
      <c r="CN79" t="str">
        <f t="shared" si="0"/>
        <v/>
      </c>
      <c r="CO79" s="1" t="str">
        <f t="shared" si="3"/>
        <v/>
      </c>
      <c r="CP79" s="1">
        <f t="shared" si="2"/>
        <v>0</v>
      </c>
      <c r="CQ79" s="1">
        <f t="shared" si="4"/>
        <v>0</v>
      </c>
    </row>
    <row r="80" spans="1:95" x14ac:dyDescent="0.35">
      <c r="A80" s="10"/>
      <c r="B80" s="11"/>
      <c r="C80" s="11"/>
      <c r="D80" s="11"/>
      <c r="E80" s="7"/>
      <c r="F80" s="5"/>
      <c r="CN80" t="str">
        <f t="shared" si="0"/>
        <v/>
      </c>
      <c r="CO80" s="1" t="str">
        <f t="shared" si="3"/>
        <v/>
      </c>
      <c r="CP80" s="1">
        <f t="shared" si="2"/>
        <v>0</v>
      </c>
      <c r="CQ80" s="1">
        <f t="shared" si="4"/>
        <v>0</v>
      </c>
    </row>
    <row r="81" spans="1:95" x14ac:dyDescent="0.35">
      <c r="A81" s="10"/>
      <c r="B81" s="11"/>
      <c r="C81" s="11"/>
      <c r="D81" s="11"/>
      <c r="E81" s="7"/>
      <c r="F81" s="5"/>
      <c r="CN81" t="str">
        <f t="shared" si="0"/>
        <v/>
      </c>
      <c r="CO81" s="1" t="str">
        <f t="shared" si="3"/>
        <v/>
      </c>
      <c r="CP81" s="1">
        <f t="shared" si="2"/>
        <v>0</v>
      </c>
      <c r="CQ81" s="1">
        <f t="shared" si="4"/>
        <v>0</v>
      </c>
    </row>
    <row r="82" spans="1:95" x14ac:dyDescent="0.35">
      <c r="A82" s="10"/>
      <c r="B82" s="11"/>
      <c r="C82" s="11"/>
      <c r="D82" s="11"/>
      <c r="E82" s="7"/>
      <c r="F82" s="5"/>
      <c r="CN82" t="str">
        <f t="shared" si="0"/>
        <v/>
      </c>
      <c r="CO82" s="1" t="str">
        <f t="shared" si="3"/>
        <v/>
      </c>
      <c r="CP82" s="1">
        <f t="shared" si="2"/>
        <v>0</v>
      </c>
      <c r="CQ82" s="1">
        <f t="shared" si="4"/>
        <v>0</v>
      </c>
    </row>
    <row r="83" spans="1:95" x14ac:dyDescent="0.35">
      <c r="A83" s="10"/>
      <c r="B83" s="11"/>
      <c r="C83" s="11"/>
      <c r="D83" s="11"/>
      <c r="E83" s="7"/>
      <c r="F83" s="5"/>
      <c r="CN83" t="str">
        <f t="shared" si="0"/>
        <v/>
      </c>
      <c r="CO83" s="1" t="str">
        <f t="shared" si="3"/>
        <v/>
      </c>
      <c r="CP83" s="1">
        <f t="shared" si="2"/>
        <v>0</v>
      </c>
      <c r="CQ83" s="1">
        <f t="shared" si="4"/>
        <v>0</v>
      </c>
    </row>
    <row r="84" spans="1:95" x14ac:dyDescent="0.35">
      <c r="A84" s="10"/>
      <c r="B84" s="11"/>
      <c r="C84" s="11"/>
      <c r="D84" s="11"/>
      <c r="E84" s="7"/>
      <c r="F84" s="5"/>
      <c r="CN84" t="str">
        <f t="shared" si="0"/>
        <v/>
      </c>
      <c r="CO84" s="1" t="str">
        <f t="shared" si="3"/>
        <v/>
      </c>
      <c r="CP84" s="1">
        <f t="shared" si="2"/>
        <v>0</v>
      </c>
      <c r="CQ84" s="1">
        <f t="shared" si="4"/>
        <v>0</v>
      </c>
    </row>
    <row r="85" spans="1:95" x14ac:dyDescent="0.35">
      <c r="A85" s="10"/>
      <c r="B85" s="11"/>
      <c r="C85" s="11"/>
      <c r="D85" s="11"/>
      <c r="E85" s="7"/>
      <c r="F85" s="5"/>
      <c r="CN85" t="str">
        <f t="shared" ref="CN85:CN148" si="5">LEFT(A85,7)</f>
        <v/>
      </c>
      <c r="CO85" s="1" t="str">
        <f t="shared" si="3"/>
        <v/>
      </c>
      <c r="CP85" s="1">
        <f t="shared" ref="CP85:CP148" si="6">IFERROR(C85,0)</f>
        <v>0</v>
      </c>
      <c r="CQ85" s="1">
        <f t="shared" si="4"/>
        <v>0</v>
      </c>
    </row>
    <row r="86" spans="1:95" x14ac:dyDescent="0.35">
      <c r="A86" s="10"/>
      <c r="B86" s="11"/>
      <c r="C86" s="11"/>
      <c r="D86" s="11"/>
      <c r="E86" s="7"/>
      <c r="F86" s="5"/>
      <c r="CN86" t="str">
        <f t="shared" si="5"/>
        <v/>
      </c>
      <c r="CO86" s="1" t="str">
        <f t="shared" ref="CO86:CO149" si="7">LEFT(CN86,2)</f>
        <v/>
      </c>
      <c r="CP86" s="1">
        <f t="shared" si="6"/>
        <v>0</v>
      </c>
      <c r="CQ86" s="1">
        <f t="shared" ref="CQ86:CQ149" si="8">IF(E86="Aprovado",CP86,0)</f>
        <v>0</v>
      </c>
    </row>
    <row r="87" spans="1:95" x14ac:dyDescent="0.35">
      <c r="A87" s="10"/>
      <c r="B87" s="11"/>
      <c r="C87" s="11"/>
      <c r="D87" s="11"/>
      <c r="E87" s="7"/>
      <c r="F87" s="5"/>
      <c r="CN87" t="str">
        <f t="shared" si="5"/>
        <v/>
      </c>
      <c r="CO87" s="1" t="str">
        <f t="shared" si="7"/>
        <v/>
      </c>
      <c r="CP87" s="1">
        <f t="shared" si="6"/>
        <v>0</v>
      </c>
      <c r="CQ87" s="1">
        <f t="shared" si="8"/>
        <v>0</v>
      </c>
    </row>
    <row r="88" spans="1:95" x14ac:dyDescent="0.35">
      <c r="A88" s="10"/>
      <c r="B88" s="11"/>
      <c r="C88" s="11"/>
      <c r="D88" s="11"/>
      <c r="E88" s="7"/>
      <c r="F88" s="5"/>
      <c r="CN88" t="str">
        <f t="shared" si="5"/>
        <v/>
      </c>
      <c r="CO88" s="1" t="str">
        <f t="shared" si="7"/>
        <v/>
      </c>
      <c r="CP88" s="1">
        <f t="shared" si="6"/>
        <v>0</v>
      </c>
      <c r="CQ88" s="1">
        <f t="shared" si="8"/>
        <v>0</v>
      </c>
    </row>
    <row r="89" spans="1:95" x14ac:dyDescent="0.35">
      <c r="A89" s="10"/>
      <c r="B89" s="11"/>
      <c r="C89" s="11"/>
      <c r="D89" s="11"/>
      <c r="E89" s="7"/>
      <c r="F89" s="5"/>
      <c r="CN89" t="str">
        <f t="shared" si="5"/>
        <v/>
      </c>
      <c r="CO89" s="1" t="str">
        <f t="shared" si="7"/>
        <v/>
      </c>
      <c r="CP89" s="1">
        <f t="shared" si="6"/>
        <v>0</v>
      </c>
      <c r="CQ89" s="1">
        <f t="shared" si="8"/>
        <v>0</v>
      </c>
    </row>
    <row r="90" spans="1:95" x14ac:dyDescent="0.35">
      <c r="A90" s="10"/>
      <c r="B90" s="11"/>
      <c r="C90" s="11"/>
      <c r="D90" s="11"/>
      <c r="E90" s="7"/>
      <c r="F90" s="5"/>
      <c r="CN90" t="str">
        <f t="shared" si="5"/>
        <v/>
      </c>
      <c r="CO90" s="1" t="str">
        <f t="shared" si="7"/>
        <v/>
      </c>
      <c r="CP90" s="1">
        <f t="shared" si="6"/>
        <v>0</v>
      </c>
      <c r="CQ90" s="1">
        <f t="shared" si="8"/>
        <v>0</v>
      </c>
    </row>
    <row r="91" spans="1:95" x14ac:dyDescent="0.35">
      <c r="A91" s="10"/>
      <c r="B91" s="11"/>
      <c r="C91" s="11"/>
      <c r="D91" s="11"/>
      <c r="E91" s="7"/>
      <c r="F91" s="5"/>
      <c r="CN91" t="str">
        <f t="shared" si="5"/>
        <v/>
      </c>
      <c r="CO91" s="1" t="str">
        <f t="shared" si="7"/>
        <v/>
      </c>
      <c r="CP91" s="1">
        <f t="shared" si="6"/>
        <v>0</v>
      </c>
      <c r="CQ91" s="1">
        <f t="shared" si="8"/>
        <v>0</v>
      </c>
    </row>
    <row r="92" spans="1:95" x14ac:dyDescent="0.35">
      <c r="A92" s="10"/>
      <c r="B92" s="11"/>
      <c r="C92" s="11"/>
      <c r="D92" s="11"/>
      <c r="E92" s="7"/>
      <c r="F92" s="5"/>
      <c r="CN92" t="str">
        <f t="shared" si="5"/>
        <v/>
      </c>
      <c r="CO92" s="1" t="str">
        <f t="shared" si="7"/>
        <v/>
      </c>
      <c r="CP92" s="1">
        <f t="shared" si="6"/>
        <v>0</v>
      </c>
      <c r="CQ92" s="1">
        <f t="shared" si="8"/>
        <v>0</v>
      </c>
    </row>
    <row r="93" spans="1:95" x14ac:dyDescent="0.35">
      <c r="A93" s="10"/>
      <c r="B93" s="11"/>
      <c r="C93" s="11"/>
      <c r="D93" s="11"/>
      <c r="E93" s="7"/>
      <c r="F93" s="5"/>
      <c r="CN93" t="str">
        <f t="shared" si="5"/>
        <v/>
      </c>
      <c r="CO93" s="1" t="str">
        <f t="shared" si="7"/>
        <v/>
      </c>
      <c r="CP93" s="1">
        <f t="shared" si="6"/>
        <v>0</v>
      </c>
      <c r="CQ93" s="1">
        <f t="shared" si="8"/>
        <v>0</v>
      </c>
    </row>
    <row r="94" spans="1:95" x14ac:dyDescent="0.35">
      <c r="A94" s="10"/>
      <c r="B94" s="11"/>
      <c r="C94" s="11"/>
      <c r="D94" s="11"/>
      <c r="E94" s="7"/>
      <c r="F94" s="5"/>
      <c r="CN94" t="str">
        <f t="shared" si="5"/>
        <v/>
      </c>
      <c r="CO94" s="1" t="str">
        <f t="shared" si="7"/>
        <v/>
      </c>
      <c r="CP94" s="1">
        <f t="shared" si="6"/>
        <v>0</v>
      </c>
      <c r="CQ94" s="1">
        <f t="shared" si="8"/>
        <v>0</v>
      </c>
    </row>
    <row r="95" spans="1:95" x14ac:dyDescent="0.35">
      <c r="A95" s="10"/>
      <c r="B95" s="11"/>
      <c r="C95" s="11"/>
      <c r="D95" s="11"/>
      <c r="E95" s="7"/>
      <c r="F95" s="5"/>
      <c r="CN95" t="str">
        <f t="shared" si="5"/>
        <v/>
      </c>
      <c r="CO95" s="1" t="str">
        <f t="shared" si="7"/>
        <v/>
      </c>
      <c r="CP95" s="1">
        <f t="shared" si="6"/>
        <v>0</v>
      </c>
      <c r="CQ95" s="1">
        <f t="shared" si="8"/>
        <v>0</v>
      </c>
    </row>
    <row r="96" spans="1:95" x14ac:dyDescent="0.35">
      <c r="A96" s="10"/>
      <c r="B96" s="11"/>
      <c r="C96" s="11"/>
      <c r="D96" s="11"/>
      <c r="E96" s="7"/>
      <c r="F96" s="5"/>
      <c r="CN96" t="str">
        <f t="shared" si="5"/>
        <v/>
      </c>
      <c r="CO96" s="1" t="str">
        <f t="shared" si="7"/>
        <v/>
      </c>
      <c r="CP96" s="1">
        <f t="shared" si="6"/>
        <v>0</v>
      </c>
      <c r="CQ96" s="1">
        <f t="shared" si="8"/>
        <v>0</v>
      </c>
    </row>
    <row r="97" spans="1:95" x14ac:dyDescent="0.35">
      <c r="A97" s="10"/>
      <c r="B97" s="11"/>
      <c r="C97" s="11"/>
      <c r="D97" s="11"/>
      <c r="E97" s="7"/>
      <c r="F97" s="5"/>
      <c r="CN97" t="str">
        <f t="shared" si="5"/>
        <v/>
      </c>
      <c r="CO97" s="1" t="str">
        <f t="shared" si="7"/>
        <v/>
      </c>
      <c r="CP97" s="1">
        <f t="shared" si="6"/>
        <v>0</v>
      </c>
      <c r="CQ97" s="1">
        <f t="shared" si="8"/>
        <v>0</v>
      </c>
    </row>
    <row r="98" spans="1:95" x14ac:dyDescent="0.35">
      <c r="A98" s="10"/>
      <c r="B98" s="11"/>
      <c r="C98" s="11"/>
      <c r="D98" s="11"/>
      <c r="E98" s="7"/>
      <c r="F98" s="5"/>
      <c r="CN98" t="str">
        <f t="shared" si="5"/>
        <v/>
      </c>
      <c r="CO98" s="1" t="str">
        <f t="shared" si="7"/>
        <v/>
      </c>
      <c r="CP98" s="1">
        <f t="shared" si="6"/>
        <v>0</v>
      </c>
      <c r="CQ98" s="1">
        <f t="shared" si="8"/>
        <v>0</v>
      </c>
    </row>
    <row r="99" spans="1:95" x14ac:dyDescent="0.35">
      <c r="A99" s="10"/>
      <c r="B99" s="11"/>
      <c r="C99" s="11"/>
      <c r="D99" s="11"/>
      <c r="E99" s="7"/>
      <c r="F99" s="5"/>
      <c r="CN99" t="str">
        <f t="shared" si="5"/>
        <v/>
      </c>
      <c r="CO99" s="1" t="str">
        <f t="shared" si="7"/>
        <v/>
      </c>
      <c r="CP99" s="1">
        <f t="shared" si="6"/>
        <v>0</v>
      </c>
      <c r="CQ99" s="1">
        <f t="shared" si="8"/>
        <v>0</v>
      </c>
    </row>
    <row r="100" spans="1:95" x14ac:dyDescent="0.35">
      <c r="A100" s="10"/>
      <c r="B100" s="11"/>
      <c r="C100" s="11"/>
      <c r="D100" s="11"/>
      <c r="E100" s="7"/>
      <c r="F100" s="5"/>
      <c r="CN100" t="str">
        <f t="shared" si="5"/>
        <v/>
      </c>
      <c r="CO100" s="1" t="str">
        <f t="shared" si="7"/>
        <v/>
      </c>
      <c r="CP100" s="1">
        <f t="shared" si="6"/>
        <v>0</v>
      </c>
      <c r="CQ100" s="1">
        <f t="shared" si="8"/>
        <v>0</v>
      </c>
    </row>
    <row r="101" spans="1:95" x14ac:dyDescent="0.35">
      <c r="A101" s="10"/>
      <c r="B101" s="11"/>
      <c r="C101" s="11"/>
      <c r="D101" s="11"/>
      <c r="E101" s="7"/>
      <c r="F101" s="5"/>
      <c r="CN101" t="str">
        <f t="shared" si="5"/>
        <v/>
      </c>
      <c r="CO101" s="1" t="str">
        <f t="shared" si="7"/>
        <v/>
      </c>
      <c r="CP101" s="1">
        <f t="shared" si="6"/>
        <v>0</v>
      </c>
      <c r="CQ101" s="1">
        <f t="shared" si="8"/>
        <v>0</v>
      </c>
    </row>
    <row r="102" spans="1:95" x14ac:dyDescent="0.35">
      <c r="A102" s="10"/>
      <c r="B102" s="11"/>
      <c r="C102" s="11"/>
      <c r="D102" s="11"/>
      <c r="E102" s="7"/>
      <c r="F102" s="5"/>
      <c r="CN102" t="str">
        <f t="shared" si="5"/>
        <v/>
      </c>
      <c r="CO102" s="1" t="str">
        <f t="shared" si="7"/>
        <v/>
      </c>
      <c r="CP102" s="1">
        <f t="shared" si="6"/>
        <v>0</v>
      </c>
      <c r="CQ102" s="1">
        <f t="shared" si="8"/>
        <v>0</v>
      </c>
    </row>
    <row r="103" spans="1:95" x14ac:dyDescent="0.35">
      <c r="A103" s="10"/>
      <c r="B103" s="11"/>
      <c r="C103" s="11"/>
      <c r="D103" s="11"/>
      <c r="E103" s="7"/>
      <c r="F103" s="5"/>
      <c r="CN103" t="str">
        <f t="shared" si="5"/>
        <v/>
      </c>
      <c r="CO103" s="1" t="str">
        <f t="shared" si="7"/>
        <v/>
      </c>
      <c r="CP103" s="1">
        <f t="shared" si="6"/>
        <v>0</v>
      </c>
      <c r="CQ103" s="1">
        <f t="shared" si="8"/>
        <v>0</v>
      </c>
    </row>
    <row r="104" spans="1:95" x14ac:dyDescent="0.35">
      <c r="A104" s="10"/>
      <c r="B104" s="11"/>
      <c r="C104" s="11"/>
      <c r="D104" s="11"/>
      <c r="E104" s="7"/>
      <c r="F104" s="5"/>
      <c r="CN104" t="str">
        <f t="shared" si="5"/>
        <v/>
      </c>
      <c r="CO104" s="1" t="str">
        <f t="shared" si="7"/>
        <v/>
      </c>
      <c r="CP104" s="1">
        <f t="shared" si="6"/>
        <v>0</v>
      </c>
      <c r="CQ104" s="1">
        <f t="shared" si="8"/>
        <v>0</v>
      </c>
    </row>
    <row r="105" spans="1:95" x14ac:dyDescent="0.35">
      <c r="A105" s="10"/>
      <c r="B105" s="11"/>
      <c r="C105" s="11"/>
      <c r="D105" s="11"/>
      <c r="E105" s="7"/>
      <c r="F105" s="5"/>
      <c r="CN105" t="str">
        <f t="shared" si="5"/>
        <v/>
      </c>
      <c r="CO105" s="1" t="str">
        <f t="shared" si="7"/>
        <v/>
      </c>
      <c r="CP105" s="1">
        <f t="shared" si="6"/>
        <v>0</v>
      </c>
      <c r="CQ105" s="1">
        <f t="shared" si="8"/>
        <v>0</v>
      </c>
    </row>
    <row r="106" spans="1:95" x14ac:dyDescent="0.35">
      <c r="A106" s="10"/>
      <c r="B106" s="11"/>
      <c r="C106" s="11"/>
      <c r="D106" s="11"/>
      <c r="E106" s="7"/>
      <c r="F106" s="5"/>
      <c r="CN106" t="str">
        <f t="shared" si="5"/>
        <v/>
      </c>
      <c r="CO106" s="1" t="str">
        <f t="shared" si="7"/>
        <v/>
      </c>
      <c r="CP106" s="1">
        <f t="shared" si="6"/>
        <v>0</v>
      </c>
      <c r="CQ106" s="1">
        <f t="shared" si="8"/>
        <v>0</v>
      </c>
    </row>
    <row r="107" spans="1:95" x14ac:dyDescent="0.35">
      <c r="A107" s="10"/>
      <c r="B107" s="11"/>
      <c r="C107" s="11"/>
      <c r="D107" s="11"/>
      <c r="E107" s="7"/>
      <c r="F107" s="5"/>
      <c r="CN107" t="str">
        <f t="shared" si="5"/>
        <v/>
      </c>
      <c r="CO107" s="1" t="str">
        <f t="shared" si="7"/>
        <v/>
      </c>
      <c r="CP107" s="1">
        <f t="shared" si="6"/>
        <v>0</v>
      </c>
      <c r="CQ107" s="1">
        <f t="shared" si="8"/>
        <v>0</v>
      </c>
    </row>
    <row r="108" spans="1:95" x14ac:dyDescent="0.35">
      <c r="A108" s="10"/>
      <c r="B108" s="11"/>
      <c r="C108" s="11"/>
      <c r="D108" s="11"/>
      <c r="E108" s="7"/>
      <c r="F108" s="5"/>
      <c r="CN108" t="str">
        <f t="shared" si="5"/>
        <v/>
      </c>
      <c r="CO108" s="1" t="str">
        <f t="shared" si="7"/>
        <v/>
      </c>
      <c r="CP108" s="1">
        <f t="shared" si="6"/>
        <v>0</v>
      </c>
      <c r="CQ108" s="1">
        <f t="shared" si="8"/>
        <v>0</v>
      </c>
    </row>
    <row r="109" spans="1:95" x14ac:dyDescent="0.35">
      <c r="A109" s="10"/>
      <c r="B109" s="11"/>
      <c r="C109" s="11"/>
      <c r="D109" s="11"/>
      <c r="E109" s="7"/>
      <c r="F109" s="5"/>
      <c r="CN109" t="str">
        <f t="shared" si="5"/>
        <v/>
      </c>
      <c r="CO109" s="1" t="str">
        <f t="shared" si="7"/>
        <v/>
      </c>
      <c r="CP109" s="1">
        <f t="shared" si="6"/>
        <v>0</v>
      </c>
      <c r="CQ109" s="1">
        <f t="shared" si="8"/>
        <v>0</v>
      </c>
    </row>
    <row r="110" spans="1:95" x14ac:dyDescent="0.35">
      <c r="A110" s="10"/>
      <c r="B110" s="11"/>
      <c r="C110" s="11"/>
      <c r="D110" s="11"/>
      <c r="E110" s="7"/>
      <c r="F110" s="5"/>
      <c r="CN110" t="str">
        <f t="shared" si="5"/>
        <v/>
      </c>
      <c r="CO110" s="1" t="str">
        <f t="shared" si="7"/>
        <v/>
      </c>
      <c r="CP110" s="1">
        <f t="shared" si="6"/>
        <v>0</v>
      </c>
      <c r="CQ110" s="1">
        <f t="shared" si="8"/>
        <v>0</v>
      </c>
    </row>
    <row r="111" spans="1:95" x14ac:dyDescent="0.35">
      <c r="A111" s="10"/>
      <c r="B111" s="11"/>
      <c r="C111" s="11"/>
      <c r="D111" s="11"/>
      <c r="E111" s="7"/>
      <c r="F111" s="5"/>
      <c r="CN111" t="str">
        <f t="shared" si="5"/>
        <v/>
      </c>
      <c r="CO111" s="1" t="str">
        <f t="shared" si="7"/>
        <v/>
      </c>
      <c r="CP111" s="1">
        <f t="shared" si="6"/>
        <v>0</v>
      </c>
      <c r="CQ111" s="1">
        <f t="shared" si="8"/>
        <v>0</v>
      </c>
    </row>
    <row r="112" spans="1:95" x14ac:dyDescent="0.35">
      <c r="A112" s="10"/>
      <c r="B112" s="11"/>
      <c r="C112" s="11"/>
      <c r="D112" s="11"/>
      <c r="E112" s="7"/>
      <c r="F112" s="5"/>
      <c r="CN112" t="str">
        <f t="shared" si="5"/>
        <v/>
      </c>
      <c r="CO112" s="1" t="str">
        <f t="shared" si="7"/>
        <v/>
      </c>
      <c r="CP112" s="1">
        <f t="shared" si="6"/>
        <v>0</v>
      </c>
      <c r="CQ112" s="1">
        <f t="shared" si="8"/>
        <v>0</v>
      </c>
    </row>
    <row r="113" spans="1:95" x14ac:dyDescent="0.35">
      <c r="A113" s="10"/>
      <c r="B113" s="11"/>
      <c r="C113" s="11"/>
      <c r="D113" s="11"/>
      <c r="E113" s="7"/>
      <c r="F113" s="5"/>
      <c r="CN113" t="str">
        <f t="shared" si="5"/>
        <v/>
      </c>
      <c r="CO113" s="1" t="str">
        <f t="shared" si="7"/>
        <v/>
      </c>
      <c r="CP113" s="1">
        <f t="shared" si="6"/>
        <v>0</v>
      </c>
      <c r="CQ113" s="1">
        <f t="shared" si="8"/>
        <v>0</v>
      </c>
    </row>
    <row r="114" spans="1:95" x14ac:dyDescent="0.35">
      <c r="A114" s="10"/>
      <c r="B114" s="11"/>
      <c r="C114" s="11"/>
      <c r="D114" s="11"/>
      <c r="E114" s="7"/>
      <c r="F114" s="5"/>
      <c r="CN114" t="str">
        <f t="shared" si="5"/>
        <v/>
      </c>
      <c r="CO114" s="1" t="str">
        <f t="shared" si="7"/>
        <v/>
      </c>
      <c r="CP114" s="1">
        <f t="shared" si="6"/>
        <v>0</v>
      </c>
      <c r="CQ114" s="1">
        <f t="shared" si="8"/>
        <v>0</v>
      </c>
    </row>
    <row r="115" spans="1:95" x14ac:dyDescent="0.35">
      <c r="A115" s="10"/>
      <c r="B115" s="11"/>
      <c r="C115" s="11"/>
      <c r="D115" s="11"/>
      <c r="E115" s="7"/>
      <c r="F115" s="5"/>
      <c r="CN115" t="str">
        <f t="shared" si="5"/>
        <v/>
      </c>
      <c r="CO115" s="1" t="str">
        <f t="shared" si="7"/>
        <v/>
      </c>
      <c r="CP115" s="1">
        <f t="shared" si="6"/>
        <v>0</v>
      </c>
      <c r="CQ115" s="1">
        <f t="shared" si="8"/>
        <v>0</v>
      </c>
    </row>
    <row r="116" spans="1:95" x14ac:dyDescent="0.35">
      <c r="A116" s="10"/>
      <c r="B116" s="11"/>
      <c r="C116" s="11"/>
      <c r="D116" s="11"/>
      <c r="E116" s="7"/>
      <c r="F116" s="5"/>
      <c r="CN116" t="str">
        <f t="shared" si="5"/>
        <v/>
      </c>
      <c r="CO116" s="1" t="str">
        <f t="shared" si="7"/>
        <v/>
      </c>
      <c r="CP116" s="1">
        <f t="shared" si="6"/>
        <v>0</v>
      </c>
      <c r="CQ116" s="1">
        <f t="shared" si="8"/>
        <v>0</v>
      </c>
    </row>
    <row r="117" spans="1:95" x14ac:dyDescent="0.35">
      <c r="A117" s="10"/>
      <c r="B117" s="11"/>
      <c r="C117" s="11"/>
      <c r="D117" s="11"/>
      <c r="E117" s="7"/>
      <c r="F117" s="5"/>
      <c r="CN117" t="str">
        <f t="shared" si="5"/>
        <v/>
      </c>
      <c r="CO117" s="1" t="str">
        <f t="shared" si="7"/>
        <v/>
      </c>
      <c r="CP117" s="1">
        <f t="shared" si="6"/>
        <v>0</v>
      </c>
      <c r="CQ117" s="1">
        <f t="shared" si="8"/>
        <v>0</v>
      </c>
    </row>
    <row r="118" spans="1:95" x14ac:dyDescent="0.35">
      <c r="A118" s="10"/>
      <c r="B118" s="11"/>
      <c r="C118" s="11"/>
      <c r="D118" s="11"/>
      <c r="E118" s="7"/>
      <c r="F118" s="5"/>
      <c r="CN118" t="str">
        <f t="shared" si="5"/>
        <v/>
      </c>
      <c r="CO118" s="1" t="str">
        <f t="shared" si="7"/>
        <v/>
      </c>
      <c r="CP118" s="1">
        <f t="shared" si="6"/>
        <v>0</v>
      </c>
      <c r="CQ118" s="1">
        <f t="shared" si="8"/>
        <v>0</v>
      </c>
    </row>
    <row r="119" spans="1:95" x14ac:dyDescent="0.35">
      <c r="A119" s="10"/>
      <c r="B119" s="11"/>
      <c r="C119" s="11"/>
      <c r="D119" s="11"/>
      <c r="E119" s="7"/>
      <c r="F119" s="5"/>
      <c r="CN119" t="str">
        <f t="shared" si="5"/>
        <v/>
      </c>
      <c r="CO119" s="1" t="str">
        <f t="shared" si="7"/>
        <v/>
      </c>
      <c r="CP119" s="1">
        <f t="shared" si="6"/>
        <v>0</v>
      </c>
      <c r="CQ119" s="1">
        <f t="shared" si="8"/>
        <v>0</v>
      </c>
    </row>
    <row r="120" spans="1:95" x14ac:dyDescent="0.35">
      <c r="A120" s="10"/>
      <c r="B120" s="11"/>
      <c r="C120" s="11"/>
      <c r="D120" s="11"/>
      <c r="E120" s="7"/>
      <c r="F120" s="5"/>
      <c r="CN120" t="str">
        <f t="shared" si="5"/>
        <v/>
      </c>
      <c r="CO120" s="1" t="str">
        <f t="shared" si="7"/>
        <v/>
      </c>
      <c r="CP120" s="1">
        <f t="shared" si="6"/>
        <v>0</v>
      </c>
      <c r="CQ120" s="1">
        <f t="shared" si="8"/>
        <v>0</v>
      </c>
    </row>
    <row r="121" spans="1:95" x14ac:dyDescent="0.35">
      <c r="A121" s="10"/>
      <c r="B121" s="11"/>
      <c r="C121" s="11"/>
      <c r="D121" s="11"/>
      <c r="E121" s="7"/>
      <c r="F121" s="5"/>
      <c r="CN121" t="str">
        <f t="shared" si="5"/>
        <v/>
      </c>
      <c r="CO121" s="1" t="str">
        <f t="shared" si="7"/>
        <v/>
      </c>
      <c r="CP121" s="1">
        <f t="shared" si="6"/>
        <v>0</v>
      </c>
      <c r="CQ121" s="1">
        <f t="shared" si="8"/>
        <v>0</v>
      </c>
    </row>
    <row r="122" spans="1:95" x14ac:dyDescent="0.35">
      <c r="A122" s="10"/>
      <c r="B122" s="11"/>
      <c r="C122" s="11"/>
      <c r="D122" s="11"/>
      <c r="E122" s="7"/>
      <c r="F122" s="5"/>
      <c r="CN122" t="str">
        <f t="shared" si="5"/>
        <v/>
      </c>
      <c r="CO122" s="1" t="str">
        <f t="shared" si="7"/>
        <v/>
      </c>
      <c r="CP122" s="1">
        <f t="shared" si="6"/>
        <v>0</v>
      </c>
      <c r="CQ122" s="1">
        <f t="shared" si="8"/>
        <v>0</v>
      </c>
    </row>
    <row r="123" spans="1:95" x14ac:dyDescent="0.35">
      <c r="A123" s="10"/>
      <c r="B123" s="11"/>
      <c r="C123" s="11"/>
      <c r="D123" s="11"/>
      <c r="E123" s="7"/>
      <c r="F123" s="5"/>
      <c r="CN123" t="str">
        <f t="shared" si="5"/>
        <v/>
      </c>
      <c r="CO123" s="1" t="str">
        <f t="shared" si="7"/>
        <v/>
      </c>
      <c r="CP123" s="1">
        <f t="shared" si="6"/>
        <v>0</v>
      </c>
      <c r="CQ123" s="1">
        <f t="shared" si="8"/>
        <v>0</v>
      </c>
    </row>
    <row r="124" spans="1:95" x14ac:dyDescent="0.35">
      <c r="A124" s="60"/>
      <c r="B124" s="61"/>
      <c r="C124" s="61"/>
      <c r="D124" s="61"/>
      <c r="E124" s="62"/>
      <c r="F124" s="63"/>
      <c r="CN124" t="str">
        <f t="shared" si="5"/>
        <v/>
      </c>
      <c r="CO124" s="1" t="str">
        <f t="shared" si="7"/>
        <v/>
      </c>
      <c r="CP124" s="1">
        <f t="shared" si="6"/>
        <v>0</v>
      </c>
      <c r="CQ124" s="1">
        <f t="shared" si="8"/>
        <v>0</v>
      </c>
    </row>
    <row r="125" spans="1:95" x14ac:dyDescent="0.35">
      <c r="A125" s="64"/>
      <c r="B125" s="65"/>
      <c r="C125" s="65"/>
      <c r="D125" s="65"/>
      <c r="E125" s="66"/>
      <c r="F125" s="67"/>
      <c r="CN125" t="str">
        <f t="shared" si="5"/>
        <v/>
      </c>
      <c r="CO125" s="1" t="str">
        <f t="shared" si="7"/>
        <v/>
      </c>
      <c r="CP125" s="1">
        <f t="shared" si="6"/>
        <v>0</v>
      </c>
      <c r="CQ125" s="1">
        <f t="shared" si="8"/>
        <v>0</v>
      </c>
    </row>
    <row r="126" spans="1:95" x14ac:dyDescent="0.35">
      <c r="A126" s="10"/>
      <c r="B126" s="11"/>
      <c r="C126" s="11"/>
      <c r="D126" s="11"/>
      <c r="E126" s="7"/>
      <c r="F126" s="88"/>
      <c r="CN126" t="str">
        <f t="shared" si="5"/>
        <v/>
      </c>
      <c r="CO126" s="1" t="str">
        <f t="shared" si="7"/>
        <v/>
      </c>
      <c r="CP126" s="1">
        <f t="shared" si="6"/>
        <v>0</v>
      </c>
      <c r="CQ126" s="1">
        <f t="shared" si="8"/>
        <v>0</v>
      </c>
    </row>
    <row r="127" spans="1:95" x14ac:dyDescent="0.35">
      <c r="A127" s="10"/>
      <c r="B127" s="11"/>
      <c r="C127" s="11"/>
      <c r="D127" s="11"/>
      <c r="E127" s="7"/>
      <c r="F127" s="88"/>
      <c r="CN127" t="str">
        <f t="shared" si="5"/>
        <v/>
      </c>
      <c r="CO127" s="1" t="str">
        <f t="shared" si="7"/>
        <v/>
      </c>
      <c r="CP127" s="1">
        <f t="shared" si="6"/>
        <v>0</v>
      </c>
      <c r="CQ127" s="1">
        <f t="shared" si="8"/>
        <v>0</v>
      </c>
    </row>
    <row r="128" spans="1:95" x14ac:dyDescent="0.35">
      <c r="A128" s="10"/>
      <c r="B128" s="11"/>
      <c r="C128" s="11"/>
      <c r="D128" s="11"/>
      <c r="E128" s="7"/>
      <c r="F128" s="88"/>
      <c r="CN128" t="str">
        <f t="shared" si="5"/>
        <v/>
      </c>
      <c r="CO128" s="1" t="str">
        <f t="shared" si="7"/>
        <v/>
      </c>
      <c r="CP128" s="1">
        <f t="shared" si="6"/>
        <v>0</v>
      </c>
      <c r="CQ128" s="1">
        <f t="shared" si="8"/>
        <v>0</v>
      </c>
    </row>
    <row r="129" spans="1:95" x14ac:dyDescent="0.35">
      <c r="A129" s="10"/>
      <c r="B129" s="11"/>
      <c r="C129" s="11"/>
      <c r="D129" s="11"/>
      <c r="E129" s="7"/>
      <c r="F129" s="88"/>
      <c r="CN129" t="str">
        <f t="shared" si="5"/>
        <v/>
      </c>
      <c r="CO129" s="1" t="str">
        <f t="shared" si="7"/>
        <v/>
      </c>
      <c r="CP129" s="1">
        <f t="shared" si="6"/>
        <v>0</v>
      </c>
      <c r="CQ129" s="1">
        <f t="shared" si="8"/>
        <v>0</v>
      </c>
    </row>
    <row r="130" spans="1:95" x14ac:dyDescent="0.35">
      <c r="A130" s="10"/>
      <c r="B130" s="11"/>
      <c r="C130" s="11"/>
      <c r="D130" s="11"/>
      <c r="E130" s="7"/>
      <c r="F130" s="88"/>
      <c r="CN130" t="str">
        <f t="shared" si="5"/>
        <v/>
      </c>
      <c r="CO130" s="1" t="str">
        <f t="shared" si="7"/>
        <v/>
      </c>
      <c r="CP130" s="1">
        <f t="shared" si="6"/>
        <v>0</v>
      </c>
      <c r="CQ130" s="1">
        <f t="shared" si="8"/>
        <v>0</v>
      </c>
    </row>
    <row r="131" spans="1:95" x14ac:dyDescent="0.35">
      <c r="A131" s="10"/>
      <c r="B131" s="11"/>
      <c r="C131" s="11"/>
      <c r="D131" s="11"/>
      <c r="E131" s="7"/>
      <c r="F131" s="88"/>
      <c r="CN131" t="str">
        <f t="shared" si="5"/>
        <v/>
      </c>
      <c r="CO131" s="1" t="str">
        <f t="shared" si="7"/>
        <v/>
      </c>
      <c r="CP131" s="1">
        <f t="shared" si="6"/>
        <v>0</v>
      </c>
      <c r="CQ131" s="1">
        <f t="shared" si="8"/>
        <v>0</v>
      </c>
    </row>
    <row r="132" spans="1:95" x14ac:dyDescent="0.35">
      <c r="A132" s="10"/>
      <c r="B132" s="11"/>
      <c r="C132" s="11"/>
      <c r="D132" s="11"/>
      <c r="E132" s="7"/>
      <c r="F132" s="88"/>
      <c r="CN132" t="str">
        <f t="shared" si="5"/>
        <v/>
      </c>
      <c r="CO132" s="1" t="str">
        <f t="shared" si="7"/>
        <v/>
      </c>
      <c r="CP132" s="1">
        <f t="shared" si="6"/>
        <v>0</v>
      </c>
      <c r="CQ132" s="1">
        <f t="shared" si="8"/>
        <v>0</v>
      </c>
    </row>
    <row r="133" spans="1:95" x14ac:dyDescent="0.35">
      <c r="A133" s="10"/>
      <c r="B133" s="11"/>
      <c r="C133" s="11"/>
      <c r="D133" s="11"/>
      <c r="E133" s="7"/>
      <c r="F133" s="88"/>
      <c r="CN133" t="str">
        <f t="shared" si="5"/>
        <v/>
      </c>
      <c r="CO133" s="1" t="str">
        <f t="shared" si="7"/>
        <v/>
      </c>
      <c r="CP133" s="1">
        <f t="shared" si="6"/>
        <v>0</v>
      </c>
      <c r="CQ133" s="1">
        <f t="shared" si="8"/>
        <v>0</v>
      </c>
    </row>
    <row r="134" spans="1:95" x14ac:dyDescent="0.35">
      <c r="A134" s="10"/>
      <c r="B134" s="11"/>
      <c r="C134" s="11"/>
      <c r="D134" s="11"/>
      <c r="E134" s="7"/>
      <c r="F134" s="88"/>
      <c r="CN134" t="str">
        <f t="shared" si="5"/>
        <v/>
      </c>
      <c r="CO134" s="1" t="str">
        <f t="shared" si="7"/>
        <v/>
      </c>
      <c r="CP134" s="1">
        <f t="shared" si="6"/>
        <v>0</v>
      </c>
      <c r="CQ134" s="1">
        <f t="shared" si="8"/>
        <v>0</v>
      </c>
    </row>
    <row r="135" spans="1:95" x14ac:dyDescent="0.35">
      <c r="A135" s="10"/>
      <c r="B135" s="11"/>
      <c r="C135" s="11"/>
      <c r="D135" s="11"/>
      <c r="E135" s="7"/>
      <c r="F135" s="88"/>
      <c r="CN135" t="str">
        <f t="shared" si="5"/>
        <v/>
      </c>
      <c r="CO135" s="1" t="str">
        <f t="shared" si="7"/>
        <v/>
      </c>
      <c r="CP135" s="1">
        <f t="shared" si="6"/>
        <v>0</v>
      </c>
      <c r="CQ135" s="1">
        <f t="shared" si="8"/>
        <v>0</v>
      </c>
    </row>
    <row r="136" spans="1:95" x14ac:dyDescent="0.35">
      <c r="A136" s="10"/>
      <c r="B136" s="11"/>
      <c r="C136" s="11"/>
      <c r="D136" s="11"/>
      <c r="E136" s="7"/>
      <c r="F136" s="88"/>
      <c r="CN136" t="str">
        <f t="shared" si="5"/>
        <v/>
      </c>
      <c r="CO136" s="1" t="str">
        <f t="shared" si="7"/>
        <v/>
      </c>
      <c r="CP136" s="1">
        <f t="shared" si="6"/>
        <v>0</v>
      </c>
      <c r="CQ136" s="1">
        <f t="shared" si="8"/>
        <v>0</v>
      </c>
    </row>
    <row r="137" spans="1:95" x14ac:dyDescent="0.35">
      <c r="A137" s="10"/>
      <c r="B137" s="11"/>
      <c r="C137" s="11"/>
      <c r="D137" s="11"/>
      <c r="E137" s="7"/>
      <c r="F137" s="88"/>
      <c r="CN137" t="str">
        <f t="shared" si="5"/>
        <v/>
      </c>
      <c r="CO137" s="1" t="str">
        <f t="shared" si="7"/>
        <v/>
      </c>
      <c r="CP137" s="1">
        <f t="shared" si="6"/>
        <v>0</v>
      </c>
      <c r="CQ137" s="1">
        <f t="shared" si="8"/>
        <v>0</v>
      </c>
    </row>
    <row r="138" spans="1:95" x14ac:dyDescent="0.35">
      <c r="A138" s="10"/>
      <c r="B138" s="11"/>
      <c r="C138" s="11"/>
      <c r="D138" s="11"/>
      <c r="E138" s="7"/>
      <c r="F138" s="88"/>
      <c r="CN138" t="str">
        <f t="shared" si="5"/>
        <v/>
      </c>
      <c r="CO138" s="1" t="str">
        <f t="shared" si="7"/>
        <v/>
      </c>
      <c r="CP138" s="1">
        <f t="shared" si="6"/>
        <v>0</v>
      </c>
      <c r="CQ138" s="1">
        <f t="shared" si="8"/>
        <v>0</v>
      </c>
    </row>
    <row r="139" spans="1:95" x14ac:dyDescent="0.35">
      <c r="A139" s="10"/>
      <c r="B139" s="11"/>
      <c r="C139" s="11"/>
      <c r="D139" s="11"/>
      <c r="E139" s="7"/>
      <c r="F139" s="88"/>
      <c r="CN139" t="str">
        <f t="shared" si="5"/>
        <v/>
      </c>
      <c r="CO139" s="1" t="str">
        <f t="shared" si="7"/>
        <v/>
      </c>
      <c r="CP139" s="1">
        <f t="shared" si="6"/>
        <v>0</v>
      </c>
      <c r="CQ139" s="1">
        <f t="shared" si="8"/>
        <v>0</v>
      </c>
    </row>
    <row r="140" spans="1:95" x14ac:dyDescent="0.35">
      <c r="A140" s="10"/>
      <c r="B140" s="11"/>
      <c r="C140" s="11"/>
      <c r="D140" s="11"/>
      <c r="E140" s="7"/>
      <c r="F140" s="88"/>
      <c r="CN140" t="str">
        <f t="shared" si="5"/>
        <v/>
      </c>
      <c r="CO140" s="1" t="str">
        <f t="shared" si="7"/>
        <v/>
      </c>
      <c r="CP140" s="1">
        <f t="shared" si="6"/>
        <v>0</v>
      </c>
      <c r="CQ140" s="1">
        <f t="shared" si="8"/>
        <v>0</v>
      </c>
    </row>
    <row r="141" spans="1:95" x14ac:dyDescent="0.35">
      <c r="A141" s="10"/>
      <c r="B141" s="11"/>
      <c r="C141" s="11"/>
      <c r="D141" s="11"/>
      <c r="E141" s="7"/>
      <c r="F141" s="88"/>
      <c r="CN141" t="str">
        <f t="shared" si="5"/>
        <v/>
      </c>
      <c r="CO141" s="1" t="str">
        <f t="shared" si="7"/>
        <v/>
      </c>
      <c r="CP141" s="1">
        <f t="shared" si="6"/>
        <v>0</v>
      </c>
      <c r="CQ141" s="1">
        <f t="shared" si="8"/>
        <v>0</v>
      </c>
    </row>
    <row r="142" spans="1:95" x14ac:dyDescent="0.35">
      <c r="A142" s="10"/>
      <c r="B142" s="11"/>
      <c r="C142" s="11"/>
      <c r="D142" s="11"/>
      <c r="E142" s="7"/>
      <c r="F142" s="88"/>
      <c r="CN142" t="str">
        <f t="shared" si="5"/>
        <v/>
      </c>
      <c r="CO142" s="1" t="str">
        <f t="shared" si="7"/>
        <v/>
      </c>
      <c r="CP142" s="1">
        <f t="shared" si="6"/>
        <v>0</v>
      </c>
      <c r="CQ142" s="1">
        <f t="shared" si="8"/>
        <v>0</v>
      </c>
    </row>
    <row r="143" spans="1:95" x14ac:dyDescent="0.35">
      <c r="A143" s="10"/>
      <c r="B143" s="11"/>
      <c r="C143" s="11"/>
      <c r="D143" s="11"/>
      <c r="E143" s="7"/>
      <c r="F143" s="88"/>
      <c r="CN143" t="str">
        <f t="shared" si="5"/>
        <v/>
      </c>
      <c r="CO143" s="1" t="str">
        <f t="shared" si="7"/>
        <v/>
      </c>
      <c r="CP143" s="1">
        <f t="shared" si="6"/>
        <v>0</v>
      </c>
      <c r="CQ143" s="1">
        <f t="shared" si="8"/>
        <v>0</v>
      </c>
    </row>
    <row r="144" spans="1:95" x14ac:dyDescent="0.35">
      <c r="A144" s="10"/>
      <c r="B144" s="11"/>
      <c r="C144" s="11"/>
      <c r="D144" s="11"/>
      <c r="E144" s="7"/>
      <c r="F144" s="88"/>
      <c r="CN144" t="str">
        <f t="shared" si="5"/>
        <v/>
      </c>
      <c r="CO144" s="1" t="str">
        <f t="shared" si="7"/>
        <v/>
      </c>
      <c r="CP144" s="1">
        <f t="shared" si="6"/>
        <v>0</v>
      </c>
      <c r="CQ144" s="1">
        <f t="shared" si="8"/>
        <v>0</v>
      </c>
    </row>
    <row r="145" spans="1:95" x14ac:dyDescent="0.35">
      <c r="A145" s="10"/>
      <c r="B145" s="11"/>
      <c r="C145" s="11"/>
      <c r="D145" s="11"/>
      <c r="E145" s="7"/>
      <c r="F145" s="88"/>
      <c r="CN145" t="str">
        <f t="shared" si="5"/>
        <v/>
      </c>
      <c r="CO145" s="1" t="str">
        <f t="shared" si="7"/>
        <v/>
      </c>
      <c r="CP145" s="1">
        <f t="shared" si="6"/>
        <v>0</v>
      </c>
      <c r="CQ145" s="1">
        <f t="shared" si="8"/>
        <v>0</v>
      </c>
    </row>
    <row r="146" spans="1:95" x14ac:dyDescent="0.35">
      <c r="A146" s="10"/>
      <c r="B146" s="11"/>
      <c r="C146" s="11"/>
      <c r="D146" s="11"/>
      <c r="E146" s="7"/>
      <c r="F146" s="88"/>
      <c r="CN146" t="str">
        <f t="shared" si="5"/>
        <v/>
      </c>
      <c r="CO146" s="1" t="str">
        <f t="shared" si="7"/>
        <v/>
      </c>
      <c r="CP146" s="1">
        <f t="shared" si="6"/>
        <v>0</v>
      </c>
      <c r="CQ146" s="1">
        <f t="shared" si="8"/>
        <v>0</v>
      </c>
    </row>
    <row r="147" spans="1:95" x14ac:dyDescent="0.35">
      <c r="A147" s="10"/>
      <c r="B147" s="11"/>
      <c r="C147" s="11"/>
      <c r="D147" s="11"/>
      <c r="E147" s="7"/>
      <c r="F147" s="88"/>
      <c r="CN147" t="str">
        <f t="shared" si="5"/>
        <v/>
      </c>
      <c r="CO147" s="1" t="str">
        <f t="shared" si="7"/>
        <v/>
      </c>
      <c r="CP147" s="1">
        <f t="shared" si="6"/>
        <v>0</v>
      </c>
      <c r="CQ147" s="1">
        <f t="shared" si="8"/>
        <v>0</v>
      </c>
    </row>
    <row r="148" spans="1:95" x14ac:dyDescent="0.35">
      <c r="A148" s="10"/>
      <c r="B148" s="11"/>
      <c r="C148" s="11"/>
      <c r="D148" s="11"/>
      <c r="E148" s="7"/>
      <c r="F148" s="88"/>
      <c r="CN148" t="str">
        <f t="shared" si="5"/>
        <v/>
      </c>
      <c r="CO148" s="1" t="str">
        <f t="shared" si="7"/>
        <v/>
      </c>
      <c r="CP148" s="1">
        <f t="shared" si="6"/>
        <v>0</v>
      </c>
      <c r="CQ148" s="1">
        <f t="shared" si="8"/>
        <v>0</v>
      </c>
    </row>
    <row r="149" spans="1:95" x14ac:dyDescent="0.35">
      <c r="A149" s="10"/>
      <c r="B149" s="11"/>
      <c r="C149" s="11"/>
      <c r="D149" s="11"/>
      <c r="E149" s="7"/>
      <c r="F149" s="88"/>
      <c r="CN149" t="str">
        <f t="shared" ref="CN149:CN212" si="9">LEFT(A149,7)</f>
        <v/>
      </c>
      <c r="CO149" s="1" t="str">
        <f t="shared" si="7"/>
        <v/>
      </c>
      <c r="CP149" s="1">
        <f t="shared" ref="CP149:CP212" si="10">IFERROR(C149,0)</f>
        <v>0</v>
      </c>
      <c r="CQ149" s="1">
        <f t="shared" si="8"/>
        <v>0</v>
      </c>
    </row>
    <row r="150" spans="1:95" x14ac:dyDescent="0.35">
      <c r="A150" s="10"/>
      <c r="B150" s="11"/>
      <c r="C150" s="11"/>
      <c r="D150" s="11"/>
      <c r="E150" s="7"/>
      <c r="F150" s="88"/>
      <c r="CN150" t="str">
        <f t="shared" si="9"/>
        <v/>
      </c>
      <c r="CO150" s="1" t="str">
        <f t="shared" ref="CO150:CO213" si="11">LEFT(CN150,2)</f>
        <v/>
      </c>
      <c r="CP150" s="1">
        <f t="shared" si="10"/>
        <v>0</v>
      </c>
      <c r="CQ150" s="1">
        <f t="shared" ref="CQ150:CQ213" si="12">IF(E150="Aprovado",CP150,0)</f>
        <v>0</v>
      </c>
    </row>
    <row r="151" spans="1:95" x14ac:dyDescent="0.35">
      <c r="A151" s="10"/>
      <c r="B151" s="11"/>
      <c r="C151" s="11"/>
      <c r="D151" s="11"/>
      <c r="E151" s="7"/>
      <c r="F151" s="88"/>
      <c r="CN151" t="str">
        <f t="shared" si="9"/>
        <v/>
      </c>
      <c r="CO151" s="1" t="str">
        <f t="shared" si="11"/>
        <v/>
      </c>
      <c r="CP151" s="1">
        <f t="shared" si="10"/>
        <v>0</v>
      </c>
      <c r="CQ151" s="1">
        <f t="shared" si="12"/>
        <v>0</v>
      </c>
    </row>
    <row r="152" spans="1:95" x14ac:dyDescent="0.35">
      <c r="A152" s="10"/>
      <c r="B152" s="11"/>
      <c r="C152" s="11"/>
      <c r="D152" s="11"/>
      <c r="E152" s="7"/>
      <c r="F152" s="88"/>
      <c r="CN152" t="str">
        <f t="shared" si="9"/>
        <v/>
      </c>
      <c r="CO152" s="1" t="str">
        <f t="shared" si="11"/>
        <v/>
      </c>
      <c r="CP152" s="1">
        <f t="shared" si="10"/>
        <v>0</v>
      </c>
      <c r="CQ152" s="1">
        <f t="shared" si="12"/>
        <v>0</v>
      </c>
    </row>
    <row r="153" spans="1:95" x14ac:dyDescent="0.35">
      <c r="A153" s="10"/>
      <c r="B153" s="11"/>
      <c r="C153" s="11"/>
      <c r="D153" s="11"/>
      <c r="E153" s="7"/>
      <c r="F153" s="88"/>
      <c r="CN153" t="str">
        <f t="shared" si="9"/>
        <v/>
      </c>
      <c r="CO153" s="1" t="str">
        <f t="shared" si="11"/>
        <v/>
      </c>
      <c r="CP153" s="1">
        <f t="shared" si="10"/>
        <v>0</v>
      </c>
      <c r="CQ153" s="1">
        <f t="shared" si="12"/>
        <v>0</v>
      </c>
    </row>
    <row r="154" spans="1:95" x14ac:dyDescent="0.35">
      <c r="A154" s="10"/>
      <c r="B154" s="11"/>
      <c r="C154" s="11"/>
      <c r="D154" s="11"/>
      <c r="E154" s="7"/>
      <c r="F154" s="88"/>
      <c r="CN154" t="str">
        <f t="shared" si="9"/>
        <v/>
      </c>
      <c r="CO154" s="1" t="str">
        <f t="shared" si="11"/>
        <v/>
      </c>
      <c r="CP154" s="1">
        <f t="shared" si="10"/>
        <v>0</v>
      </c>
      <c r="CQ154" s="1">
        <f t="shared" si="12"/>
        <v>0</v>
      </c>
    </row>
    <row r="155" spans="1:95" x14ac:dyDescent="0.35">
      <c r="A155" s="10"/>
      <c r="B155" s="11"/>
      <c r="C155" s="11"/>
      <c r="D155" s="11"/>
      <c r="E155" s="7"/>
      <c r="F155" s="88"/>
      <c r="CN155" t="str">
        <f t="shared" si="9"/>
        <v/>
      </c>
      <c r="CO155" s="1" t="str">
        <f t="shared" si="11"/>
        <v/>
      </c>
      <c r="CP155" s="1">
        <f t="shared" si="10"/>
        <v>0</v>
      </c>
      <c r="CQ155" s="1">
        <f t="shared" si="12"/>
        <v>0</v>
      </c>
    </row>
    <row r="156" spans="1:95" x14ac:dyDescent="0.35">
      <c r="A156" s="10"/>
      <c r="B156" s="11"/>
      <c r="C156" s="11"/>
      <c r="D156" s="11"/>
      <c r="E156" s="7"/>
      <c r="F156" s="88"/>
      <c r="CN156" t="str">
        <f t="shared" si="9"/>
        <v/>
      </c>
      <c r="CO156" s="1" t="str">
        <f t="shared" si="11"/>
        <v/>
      </c>
      <c r="CP156" s="1">
        <f t="shared" si="10"/>
        <v>0</v>
      </c>
      <c r="CQ156" s="1">
        <f t="shared" si="12"/>
        <v>0</v>
      </c>
    </row>
    <row r="157" spans="1:95" x14ac:dyDescent="0.35">
      <c r="A157" s="10"/>
      <c r="B157" s="11"/>
      <c r="C157" s="11"/>
      <c r="D157" s="11"/>
      <c r="E157" s="7"/>
      <c r="F157" s="88"/>
      <c r="CN157" t="str">
        <f t="shared" si="9"/>
        <v/>
      </c>
      <c r="CO157" s="1" t="str">
        <f t="shared" si="11"/>
        <v/>
      </c>
      <c r="CP157" s="1">
        <f t="shared" si="10"/>
        <v>0</v>
      </c>
      <c r="CQ157" s="1">
        <f t="shared" si="12"/>
        <v>0</v>
      </c>
    </row>
    <row r="158" spans="1:95" x14ac:dyDescent="0.35">
      <c r="A158" s="10"/>
      <c r="B158" s="11"/>
      <c r="C158" s="11"/>
      <c r="D158" s="11"/>
      <c r="E158" s="7"/>
      <c r="F158" s="88"/>
      <c r="CN158" t="str">
        <f t="shared" si="9"/>
        <v/>
      </c>
      <c r="CO158" s="1" t="str">
        <f t="shared" si="11"/>
        <v/>
      </c>
      <c r="CP158" s="1">
        <f t="shared" si="10"/>
        <v>0</v>
      </c>
      <c r="CQ158" s="1">
        <f t="shared" si="12"/>
        <v>0</v>
      </c>
    </row>
    <row r="159" spans="1:95" x14ac:dyDescent="0.35">
      <c r="A159" s="10"/>
      <c r="B159" s="11"/>
      <c r="C159" s="11"/>
      <c r="D159" s="11"/>
      <c r="E159" s="7"/>
      <c r="F159" s="88"/>
      <c r="CN159" t="str">
        <f t="shared" si="9"/>
        <v/>
      </c>
      <c r="CO159" s="1" t="str">
        <f t="shared" si="11"/>
        <v/>
      </c>
      <c r="CP159" s="1">
        <f t="shared" si="10"/>
        <v>0</v>
      </c>
      <c r="CQ159" s="1">
        <f t="shared" si="12"/>
        <v>0</v>
      </c>
    </row>
    <row r="160" spans="1:95" x14ac:dyDescent="0.35">
      <c r="A160" s="10"/>
      <c r="B160" s="11"/>
      <c r="C160" s="11"/>
      <c r="D160" s="11"/>
      <c r="E160" s="7"/>
      <c r="F160" s="88"/>
      <c r="CN160" t="str">
        <f t="shared" si="9"/>
        <v/>
      </c>
      <c r="CO160" s="1" t="str">
        <f t="shared" si="11"/>
        <v/>
      </c>
      <c r="CP160" s="1">
        <f t="shared" si="10"/>
        <v>0</v>
      </c>
      <c r="CQ160" s="1">
        <f t="shared" si="12"/>
        <v>0</v>
      </c>
    </row>
    <row r="161" spans="1:95" x14ac:dyDescent="0.35">
      <c r="A161" s="10"/>
      <c r="B161" s="11"/>
      <c r="C161" s="11"/>
      <c r="D161" s="11"/>
      <c r="E161" s="7"/>
      <c r="F161" s="88"/>
      <c r="CN161" t="str">
        <f t="shared" si="9"/>
        <v/>
      </c>
      <c r="CO161" s="1" t="str">
        <f t="shared" si="11"/>
        <v/>
      </c>
      <c r="CP161" s="1">
        <f t="shared" si="10"/>
        <v>0</v>
      </c>
      <c r="CQ161" s="1">
        <f t="shared" si="12"/>
        <v>0</v>
      </c>
    </row>
    <row r="162" spans="1:95" x14ac:dyDescent="0.35">
      <c r="A162" s="10"/>
      <c r="B162" s="11"/>
      <c r="C162" s="11"/>
      <c r="D162" s="11"/>
      <c r="E162" s="7"/>
      <c r="F162" s="88"/>
      <c r="CN162" t="str">
        <f t="shared" si="9"/>
        <v/>
      </c>
      <c r="CO162" s="1" t="str">
        <f t="shared" si="11"/>
        <v/>
      </c>
      <c r="CP162" s="1">
        <f t="shared" si="10"/>
        <v>0</v>
      </c>
      <c r="CQ162" s="1">
        <f t="shared" si="12"/>
        <v>0</v>
      </c>
    </row>
    <row r="163" spans="1:95" x14ac:dyDescent="0.35">
      <c r="A163" s="10"/>
      <c r="B163" s="11"/>
      <c r="C163" s="11"/>
      <c r="D163" s="11"/>
      <c r="E163" s="7"/>
      <c r="F163" s="88"/>
      <c r="CN163" t="str">
        <f t="shared" si="9"/>
        <v/>
      </c>
      <c r="CO163" s="1" t="str">
        <f t="shared" si="11"/>
        <v/>
      </c>
      <c r="CP163" s="1">
        <f t="shared" si="10"/>
        <v>0</v>
      </c>
      <c r="CQ163" s="1">
        <f t="shared" si="12"/>
        <v>0</v>
      </c>
    </row>
    <row r="164" spans="1:95" x14ac:dyDescent="0.35">
      <c r="A164" s="10"/>
      <c r="B164" s="11"/>
      <c r="C164" s="11"/>
      <c r="D164" s="11"/>
      <c r="E164" s="7"/>
      <c r="F164" s="88"/>
      <c r="CN164" t="str">
        <f t="shared" si="9"/>
        <v/>
      </c>
      <c r="CO164" s="1" t="str">
        <f t="shared" si="11"/>
        <v/>
      </c>
      <c r="CP164" s="1">
        <f t="shared" si="10"/>
        <v>0</v>
      </c>
      <c r="CQ164" s="1">
        <f t="shared" si="12"/>
        <v>0</v>
      </c>
    </row>
    <row r="165" spans="1:95" x14ac:dyDescent="0.35">
      <c r="A165" s="10"/>
      <c r="B165" s="11"/>
      <c r="C165" s="11"/>
      <c r="D165" s="11"/>
      <c r="E165" s="7"/>
      <c r="F165" s="88"/>
      <c r="CN165" t="str">
        <f t="shared" si="9"/>
        <v/>
      </c>
      <c r="CO165" s="1" t="str">
        <f t="shared" si="11"/>
        <v/>
      </c>
      <c r="CP165" s="1">
        <f t="shared" si="10"/>
        <v>0</v>
      </c>
      <c r="CQ165" s="1">
        <f t="shared" si="12"/>
        <v>0</v>
      </c>
    </row>
    <row r="166" spans="1:95" x14ac:dyDescent="0.35">
      <c r="A166" s="10"/>
      <c r="B166" s="11"/>
      <c r="C166" s="11"/>
      <c r="D166" s="11"/>
      <c r="E166" s="7"/>
      <c r="F166" s="88"/>
      <c r="CN166" t="str">
        <f t="shared" si="9"/>
        <v/>
      </c>
      <c r="CO166" s="1" t="str">
        <f t="shared" si="11"/>
        <v/>
      </c>
      <c r="CP166" s="1">
        <f t="shared" si="10"/>
        <v>0</v>
      </c>
      <c r="CQ166" s="1">
        <f t="shared" si="12"/>
        <v>0</v>
      </c>
    </row>
    <row r="167" spans="1:95" x14ac:dyDescent="0.35">
      <c r="A167" s="10"/>
      <c r="B167" s="11"/>
      <c r="C167" s="11"/>
      <c r="D167" s="11"/>
      <c r="E167" s="7"/>
      <c r="F167" s="88"/>
      <c r="CN167" t="str">
        <f t="shared" si="9"/>
        <v/>
      </c>
      <c r="CO167" s="1" t="str">
        <f t="shared" si="11"/>
        <v/>
      </c>
      <c r="CP167" s="1">
        <f t="shared" si="10"/>
        <v>0</v>
      </c>
      <c r="CQ167" s="1">
        <f t="shared" si="12"/>
        <v>0</v>
      </c>
    </row>
    <row r="168" spans="1:95" x14ac:dyDescent="0.35">
      <c r="A168" s="10"/>
      <c r="B168" s="11"/>
      <c r="C168" s="11"/>
      <c r="D168" s="11"/>
      <c r="E168" s="7"/>
      <c r="F168" s="88"/>
      <c r="CN168" t="str">
        <f t="shared" si="9"/>
        <v/>
      </c>
      <c r="CO168" s="1" t="str">
        <f t="shared" si="11"/>
        <v/>
      </c>
      <c r="CP168" s="1">
        <f t="shared" si="10"/>
        <v>0</v>
      </c>
      <c r="CQ168" s="1">
        <f t="shared" si="12"/>
        <v>0</v>
      </c>
    </row>
    <row r="169" spans="1:95" x14ac:dyDescent="0.35">
      <c r="A169" s="10"/>
      <c r="B169" s="11"/>
      <c r="C169" s="11"/>
      <c r="D169" s="11"/>
      <c r="E169" s="7"/>
      <c r="F169" s="88"/>
      <c r="CN169" t="str">
        <f t="shared" si="9"/>
        <v/>
      </c>
      <c r="CO169" s="1" t="str">
        <f t="shared" si="11"/>
        <v/>
      </c>
      <c r="CP169" s="1">
        <f t="shared" si="10"/>
        <v>0</v>
      </c>
      <c r="CQ169" s="1">
        <f t="shared" si="12"/>
        <v>0</v>
      </c>
    </row>
    <row r="170" spans="1:95" x14ac:dyDescent="0.35">
      <c r="A170" s="10"/>
      <c r="B170" s="11"/>
      <c r="C170" s="11"/>
      <c r="D170" s="11"/>
      <c r="E170" s="7"/>
      <c r="F170" s="88"/>
      <c r="CN170" t="str">
        <f t="shared" si="9"/>
        <v/>
      </c>
      <c r="CO170" s="1" t="str">
        <f t="shared" si="11"/>
        <v/>
      </c>
      <c r="CP170" s="1">
        <f t="shared" si="10"/>
        <v>0</v>
      </c>
      <c r="CQ170" s="1">
        <f t="shared" si="12"/>
        <v>0</v>
      </c>
    </row>
    <row r="171" spans="1:95" x14ac:dyDescent="0.35">
      <c r="A171" s="10"/>
      <c r="B171" s="11"/>
      <c r="C171" s="11"/>
      <c r="D171" s="11"/>
      <c r="E171" s="7"/>
      <c r="F171" s="88"/>
      <c r="CN171" t="str">
        <f t="shared" si="9"/>
        <v/>
      </c>
      <c r="CO171" s="1" t="str">
        <f t="shared" si="11"/>
        <v/>
      </c>
      <c r="CP171" s="1">
        <f t="shared" si="10"/>
        <v>0</v>
      </c>
      <c r="CQ171" s="1">
        <f t="shared" si="12"/>
        <v>0</v>
      </c>
    </row>
    <row r="172" spans="1:95" x14ac:dyDescent="0.35">
      <c r="A172" s="10"/>
      <c r="B172" s="11"/>
      <c r="C172" s="11"/>
      <c r="D172" s="11"/>
      <c r="E172" s="7"/>
      <c r="F172" s="88"/>
      <c r="CN172" t="str">
        <f t="shared" si="9"/>
        <v/>
      </c>
      <c r="CO172" s="1" t="str">
        <f t="shared" si="11"/>
        <v/>
      </c>
      <c r="CP172" s="1">
        <f t="shared" si="10"/>
        <v>0</v>
      </c>
      <c r="CQ172" s="1">
        <f t="shared" si="12"/>
        <v>0</v>
      </c>
    </row>
    <row r="173" spans="1:95" x14ac:dyDescent="0.35">
      <c r="A173" s="10"/>
      <c r="B173" s="11"/>
      <c r="C173" s="11"/>
      <c r="D173" s="11"/>
      <c r="E173" s="7"/>
      <c r="F173" s="88"/>
      <c r="CN173" t="str">
        <f t="shared" si="9"/>
        <v/>
      </c>
      <c r="CO173" s="1" t="str">
        <f t="shared" si="11"/>
        <v/>
      </c>
      <c r="CP173" s="1">
        <f t="shared" si="10"/>
        <v>0</v>
      </c>
      <c r="CQ173" s="1">
        <f t="shared" si="12"/>
        <v>0</v>
      </c>
    </row>
    <row r="174" spans="1:95" x14ac:dyDescent="0.35">
      <c r="A174" s="10"/>
      <c r="B174" s="11"/>
      <c r="C174" s="11"/>
      <c r="D174" s="11"/>
      <c r="E174" s="7"/>
      <c r="F174" s="88"/>
      <c r="CN174" t="str">
        <f t="shared" si="9"/>
        <v/>
      </c>
      <c r="CO174" s="1" t="str">
        <f t="shared" si="11"/>
        <v/>
      </c>
      <c r="CP174" s="1">
        <f t="shared" si="10"/>
        <v>0</v>
      </c>
      <c r="CQ174" s="1">
        <f t="shared" si="12"/>
        <v>0</v>
      </c>
    </row>
    <row r="175" spans="1:95" x14ac:dyDescent="0.35">
      <c r="A175" s="10"/>
      <c r="B175" s="11"/>
      <c r="C175" s="11"/>
      <c r="D175" s="11"/>
      <c r="E175" s="7"/>
      <c r="F175" s="88"/>
      <c r="CN175" t="str">
        <f t="shared" si="9"/>
        <v/>
      </c>
      <c r="CO175" s="1" t="str">
        <f t="shared" si="11"/>
        <v/>
      </c>
      <c r="CP175" s="1">
        <f t="shared" si="10"/>
        <v>0</v>
      </c>
      <c r="CQ175" s="1">
        <f t="shared" si="12"/>
        <v>0</v>
      </c>
    </row>
    <row r="176" spans="1:95" x14ac:dyDescent="0.35">
      <c r="A176" s="10"/>
      <c r="B176" s="11"/>
      <c r="C176" s="11"/>
      <c r="D176" s="11"/>
      <c r="E176" s="7"/>
      <c r="F176" s="88"/>
      <c r="CN176" t="str">
        <f t="shared" si="9"/>
        <v/>
      </c>
      <c r="CO176" s="1" t="str">
        <f t="shared" si="11"/>
        <v/>
      </c>
      <c r="CP176" s="1">
        <f t="shared" si="10"/>
        <v>0</v>
      </c>
      <c r="CQ176" s="1">
        <f t="shared" si="12"/>
        <v>0</v>
      </c>
    </row>
    <row r="177" spans="1:95" x14ac:dyDescent="0.35">
      <c r="A177" s="10"/>
      <c r="B177" s="11"/>
      <c r="C177" s="11"/>
      <c r="D177" s="11"/>
      <c r="E177" s="7"/>
      <c r="F177" s="88"/>
      <c r="CN177" t="str">
        <f t="shared" si="9"/>
        <v/>
      </c>
      <c r="CO177" s="1" t="str">
        <f t="shared" si="11"/>
        <v/>
      </c>
      <c r="CP177" s="1">
        <f t="shared" si="10"/>
        <v>0</v>
      </c>
      <c r="CQ177" s="1">
        <f t="shared" si="12"/>
        <v>0</v>
      </c>
    </row>
    <row r="178" spans="1:95" x14ac:dyDescent="0.35">
      <c r="A178" s="10"/>
      <c r="B178" s="11"/>
      <c r="C178" s="11"/>
      <c r="D178" s="11"/>
      <c r="E178" s="7"/>
      <c r="F178" s="88"/>
      <c r="CN178" t="str">
        <f t="shared" si="9"/>
        <v/>
      </c>
      <c r="CO178" s="1" t="str">
        <f t="shared" si="11"/>
        <v/>
      </c>
      <c r="CP178" s="1">
        <f t="shared" si="10"/>
        <v>0</v>
      </c>
      <c r="CQ178" s="1">
        <f t="shared" si="12"/>
        <v>0</v>
      </c>
    </row>
    <row r="179" spans="1:95" x14ac:dyDescent="0.35">
      <c r="A179" s="10"/>
      <c r="B179" s="11"/>
      <c r="C179" s="11"/>
      <c r="D179" s="11"/>
      <c r="E179" s="7"/>
      <c r="F179" s="88"/>
      <c r="CN179" t="str">
        <f t="shared" si="9"/>
        <v/>
      </c>
      <c r="CO179" s="1" t="str">
        <f t="shared" si="11"/>
        <v/>
      </c>
      <c r="CP179" s="1">
        <f t="shared" si="10"/>
        <v>0</v>
      </c>
      <c r="CQ179" s="1">
        <f t="shared" si="12"/>
        <v>0</v>
      </c>
    </row>
    <row r="180" spans="1:95" x14ac:dyDescent="0.35">
      <c r="A180" s="10"/>
      <c r="B180" s="11"/>
      <c r="C180" s="11"/>
      <c r="D180" s="11"/>
      <c r="E180" s="7"/>
      <c r="F180" s="88"/>
      <c r="CN180" t="str">
        <f t="shared" si="9"/>
        <v/>
      </c>
      <c r="CO180" s="1" t="str">
        <f t="shared" si="11"/>
        <v/>
      </c>
      <c r="CP180" s="1">
        <f t="shared" si="10"/>
        <v>0</v>
      </c>
      <c r="CQ180" s="1">
        <f t="shared" si="12"/>
        <v>0</v>
      </c>
    </row>
    <row r="181" spans="1:95" x14ac:dyDescent="0.35">
      <c r="A181" s="10"/>
      <c r="B181" s="11"/>
      <c r="C181" s="11"/>
      <c r="D181" s="11"/>
      <c r="E181" s="7"/>
      <c r="F181" s="88"/>
      <c r="CN181" t="str">
        <f t="shared" si="9"/>
        <v/>
      </c>
      <c r="CO181" s="1" t="str">
        <f t="shared" si="11"/>
        <v/>
      </c>
      <c r="CP181" s="1">
        <f t="shared" si="10"/>
        <v>0</v>
      </c>
      <c r="CQ181" s="1">
        <f t="shared" si="12"/>
        <v>0</v>
      </c>
    </row>
    <row r="182" spans="1:95" x14ac:dyDescent="0.35">
      <c r="A182" s="10"/>
      <c r="B182" s="11"/>
      <c r="C182" s="11"/>
      <c r="D182" s="11"/>
      <c r="E182" s="7"/>
      <c r="F182" s="88"/>
      <c r="CN182" t="str">
        <f t="shared" si="9"/>
        <v/>
      </c>
      <c r="CO182" s="1" t="str">
        <f t="shared" si="11"/>
        <v/>
      </c>
      <c r="CP182" s="1">
        <f t="shared" si="10"/>
        <v>0</v>
      </c>
      <c r="CQ182" s="1">
        <f t="shared" si="12"/>
        <v>0</v>
      </c>
    </row>
    <row r="183" spans="1:95" x14ac:dyDescent="0.35">
      <c r="A183" s="10"/>
      <c r="B183" s="11"/>
      <c r="C183" s="11"/>
      <c r="D183" s="11"/>
      <c r="E183" s="7"/>
      <c r="F183" s="88"/>
      <c r="CN183" t="str">
        <f t="shared" si="9"/>
        <v/>
      </c>
      <c r="CO183" s="1" t="str">
        <f t="shared" si="11"/>
        <v/>
      </c>
      <c r="CP183" s="1">
        <f t="shared" si="10"/>
        <v>0</v>
      </c>
      <c r="CQ183" s="1">
        <f t="shared" si="12"/>
        <v>0</v>
      </c>
    </row>
    <row r="184" spans="1:95" x14ac:dyDescent="0.35">
      <c r="A184" s="10"/>
      <c r="B184" s="11"/>
      <c r="C184" s="11"/>
      <c r="D184" s="11"/>
      <c r="E184" s="7"/>
      <c r="F184" s="88"/>
      <c r="CN184" t="str">
        <f t="shared" si="9"/>
        <v/>
      </c>
      <c r="CO184" s="1" t="str">
        <f t="shared" si="11"/>
        <v/>
      </c>
      <c r="CP184" s="1">
        <f t="shared" si="10"/>
        <v>0</v>
      </c>
      <c r="CQ184" s="1">
        <f t="shared" si="12"/>
        <v>0</v>
      </c>
    </row>
    <row r="185" spans="1:95" x14ac:dyDescent="0.35">
      <c r="A185" s="10"/>
      <c r="B185" s="11"/>
      <c r="C185" s="11"/>
      <c r="D185" s="11"/>
      <c r="E185" s="7"/>
      <c r="F185" s="88"/>
      <c r="CN185" t="str">
        <f t="shared" si="9"/>
        <v/>
      </c>
      <c r="CO185" s="1" t="str">
        <f t="shared" si="11"/>
        <v/>
      </c>
      <c r="CP185" s="1">
        <f t="shared" si="10"/>
        <v>0</v>
      </c>
      <c r="CQ185" s="1">
        <f t="shared" si="12"/>
        <v>0</v>
      </c>
    </row>
    <row r="186" spans="1:95" x14ac:dyDescent="0.35">
      <c r="A186" s="10"/>
      <c r="B186" s="11"/>
      <c r="C186" s="11"/>
      <c r="D186" s="11"/>
      <c r="E186" s="7"/>
      <c r="F186" s="88"/>
      <c r="CN186" t="str">
        <f t="shared" si="9"/>
        <v/>
      </c>
      <c r="CO186" s="1" t="str">
        <f t="shared" si="11"/>
        <v/>
      </c>
      <c r="CP186" s="1">
        <f t="shared" si="10"/>
        <v>0</v>
      </c>
      <c r="CQ186" s="1">
        <f t="shared" si="12"/>
        <v>0</v>
      </c>
    </row>
    <row r="187" spans="1:95" x14ac:dyDescent="0.35">
      <c r="A187" s="10"/>
      <c r="B187" s="11"/>
      <c r="C187" s="11"/>
      <c r="D187" s="11"/>
      <c r="E187" s="7"/>
      <c r="F187" s="88"/>
      <c r="CN187" t="str">
        <f t="shared" si="9"/>
        <v/>
      </c>
      <c r="CO187" s="1" t="str">
        <f t="shared" si="11"/>
        <v/>
      </c>
      <c r="CP187" s="1">
        <f t="shared" si="10"/>
        <v>0</v>
      </c>
      <c r="CQ187" s="1">
        <f t="shared" si="12"/>
        <v>0</v>
      </c>
    </row>
    <row r="188" spans="1:95" x14ac:dyDescent="0.35">
      <c r="A188" s="10"/>
      <c r="B188" s="11"/>
      <c r="C188" s="11"/>
      <c r="D188" s="11"/>
      <c r="E188" s="7"/>
      <c r="F188" s="88"/>
      <c r="CN188" t="str">
        <f t="shared" si="9"/>
        <v/>
      </c>
      <c r="CO188" s="1" t="str">
        <f t="shared" si="11"/>
        <v/>
      </c>
      <c r="CP188" s="1">
        <f t="shared" si="10"/>
        <v>0</v>
      </c>
      <c r="CQ188" s="1">
        <f t="shared" si="12"/>
        <v>0</v>
      </c>
    </row>
    <row r="189" spans="1:95" x14ac:dyDescent="0.35">
      <c r="A189" s="10"/>
      <c r="B189" s="11"/>
      <c r="C189" s="11"/>
      <c r="D189" s="11"/>
      <c r="E189" s="7"/>
      <c r="F189" s="88"/>
      <c r="CN189" t="str">
        <f t="shared" si="9"/>
        <v/>
      </c>
      <c r="CO189" s="1" t="str">
        <f t="shared" si="11"/>
        <v/>
      </c>
      <c r="CP189" s="1">
        <f t="shared" si="10"/>
        <v>0</v>
      </c>
      <c r="CQ189" s="1">
        <f t="shared" si="12"/>
        <v>0</v>
      </c>
    </row>
    <row r="190" spans="1:95" x14ac:dyDescent="0.35">
      <c r="A190" s="10"/>
      <c r="B190" s="11"/>
      <c r="C190" s="11"/>
      <c r="D190" s="11"/>
      <c r="E190" s="7"/>
      <c r="F190" s="88"/>
      <c r="CN190" t="str">
        <f t="shared" si="9"/>
        <v/>
      </c>
      <c r="CO190" s="1" t="str">
        <f t="shared" si="11"/>
        <v/>
      </c>
      <c r="CP190" s="1">
        <f t="shared" si="10"/>
        <v>0</v>
      </c>
      <c r="CQ190" s="1">
        <f t="shared" si="12"/>
        <v>0</v>
      </c>
    </row>
    <row r="191" spans="1:95" x14ac:dyDescent="0.35">
      <c r="A191" s="10"/>
      <c r="B191" s="11"/>
      <c r="C191" s="11"/>
      <c r="D191" s="11"/>
      <c r="E191" s="7"/>
      <c r="F191" s="88"/>
      <c r="CN191" t="str">
        <f t="shared" si="9"/>
        <v/>
      </c>
      <c r="CO191" s="1" t="str">
        <f t="shared" si="11"/>
        <v/>
      </c>
      <c r="CP191" s="1">
        <f t="shared" si="10"/>
        <v>0</v>
      </c>
      <c r="CQ191" s="1">
        <f t="shared" si="12"/>
        <v>0</v>
      </c>
    </row>
    <row r="192" spans="1:95" x14ac:dyDescent="0.35">
      <c r="A192" s="10"/>
      <c r="B192" s="11"/>
      <c r="C192" s="11"/>
      <c r="D192" s="11"/>
      <c r="E192" s="7"/>
      <c r="F192" s="88"/>
      <c r="CN192" t="str">
        <f t="shared" si="9"/>
        <v/>
      </c>
      <c r="CO192" s="1" t="str">
        <f t="shared" si="11"/>
        <v/>
      </c>
      <c r="CP192" s="1">
        <f t="shared" si="10"/>
        <v>0</v>
      </c>
      <c r="CQ192" s="1">
        <f t="shared" si="12"/>
        <v>0</v>
      </c>
    </row>
    <row r="193" spans="1:95" x14ac:dyDescent="0.35">
      <c r="A193" s="10"/>
      <c r="B193" s="11"/>
      <c r="C193" s="11"/>
      <c r="D193" s="11"/>
      <c r="E193" s="7"/>
      <c r="F193" s="88"/>
      <c r="CN193" t="str">
        <f t="shared" si="9"/>
        <v/>
      </c>
      <c r="CO193" s="1" t="str">
        <f t="shared" si="11"/>
        <v/>
      </c>
      <c r="CP193" s="1">
        <f t="shared" si="10"/>
        <v>0</v>
      </c>
      <c r="CQ193" s="1">
        <f t="shared" si="12"/>
        <v>0</v>
      </c>
    </row>
    <row r="194" spans="1:95" x14ac:dyDescent="0.35">
      <c r="A194" s="10"/>
      <c r="B194" s="11"/>
      <c r="C194" s="11"/>
      <c r="D194" s="11"/>
      <c r="E194" s="7"/>
      <c r="F194" s="88"/>
      <c r="CN194" t="str">
        <f t="shared" si="9"/>
        <v/>
      </c>
      <c r="CO194" s="1" t="str">
        <f t="shared" si="11"/>
        <v/>
      </c>
      <c r="CP194" s="1">
        <f t="shared" si="10"/>
        <v>0</v>
      </c>
      <c r="CQ194" s="1">
        <f t="shared" si="12"/>
        <v>0</v>
      </c>
    </row>
    <row r="195" spans="1:95" x14ac:dyDescent="0.35">
      <c r="A195" s="10"/>
      <c r="B195" s="11"/>
      <c r="C195" s="11"/>
      <c r="D195" s="11"/>
      <c r="E195" s="7"/>
      <c r="F195" s="88"/>
      <c r="CN195" t="str">
        <f t="shared" si="9"/>
        <v/>
      </c>
      <c r="CO195" s="1" t="str">
        <f t="shared" si="11"/>
        <v/>
      </c>
      <c r="CP195" s="1">
        <f t="shared" si="10"/>
        <v>0</v>
      </c>
      <c r="CQ195" s="1">
        <f t="shared" si="12"/>
        <v>0</v>
      </c>
    </row>
    <row r="196" spans="1:95" x14ac:dyDescent="0.35">
      <c r="A196" s="10"/>
      <c r="B196" s="11"/>
      <c r="C196" s="11"/>
      <c r="D196" s="11"/>
      <c r="E196" s="7"/>
      <c r="F196" s="88"/>
      <c r="CN196" t="str">
        <f t="shared" si="9"/>
        <v/>
      </c>
      <c r="CO196" s="1" t="str">
        <f t="shared" si="11"/>
        <v/>
      </c>
      <c r="CP196" s="1">
        <f t="shared" si="10"/>
        <v>0</v>
      </c>
      <c r="CQ196" s="1">
        <f t="shared" si="12"/>
        <v>0</v>
      </c>
    </row>
    <row r="197" spans="1:95" x14ac:dyDescent="0.35">
      <c r="A197" s="10"/>
      <c r="B197" s="11"/>
      <c r="C197" s="11"/>
      <c r="D197" s="11"/>
      <c r="E197" s="7"/>
      <c r="F197" s="88"/>
      <c r="CN197" t="str">
        <f t="shared" si="9"/>
        <v/>
      </c>
      <c r="CO197" s="1" t="str">
        <f t="shared" si="11"/>
        <v/>
      </c>
      <c r="CP197" s="1">
        <f t="shared" si="10"/>
        <v>0</v>
      </c>
      <c r="CQ197" s="1">
        <f t="shared" si="12"/>
        <v>0</v>
      </c>
    </row>
    <row r="198" spans="1:95" x14ac:dyDescent="0.35">
      <c r="A198" s="10"/>
      <c r="B198" s="11"/>
      <c r="C198" s="11"/>
      <c r="D198" s="11"/>
      <c r="E198" s="7"/>
      <c r="F198" s="88"/>
      <c r="CN198" t="str">
        <f t="shared" si="9"/>
        <v/>
      </c>
      <c r="CO198" s="1" t="str">
        <f t="shared" si="11"/>
        <v/>
      </c>
      <c r="CP198" s="1">
        <f t="shared" si="10"/>
        <v>0</v>
      </c>
      <c r="CQ198" s="1">
        <f t="shared" si="12"/>
        <v>0</v>
      </c>
    </row>
    <row r="199" spans="1:95" x14ac:dyDescent="0.35">
      <c r="A199" s="10"/>
      <c r="B199" s="11"/>
      <c r="C199" s="11"/>
      <c r="D199" s="11"/>
      <c r="E199" s="7"/>
      <c r="F199" s="88"/>
      <c r="CN199" t="str">
        <f t="shared" si="9"/>
        <v/>
      </c>
      <c r="CO199" s="1" t="str">
        <f t="shared" si="11"/>
        <v/>
      </c>
      <c r="CP199" s="1">
        <f t="shared" si="10"/>
        <v>0</v>
      </c>
      <c r="CQ199" s="1">
        <f t="shared" si="12"/>
        <v>0</v>
      </c>
    </row>
    <row r="200" spans="1:95" x14ac:dyDescent="0.35">
      <c r="A200" s="10"/>
      <c r="B200" s="11"/>
      <c r="C200" s="11"/>
      <c r="D200" s="11"/>
      <c r="E200" s="7"/>
      <c r="F200" s="88"/>
      <c r="CN200" t="str">
        <f t="shared" si="9"/>
        <v/>
      </c>
      <c r="CO200" s="1" t="str">
        <f t="shared" si="11"/>
        <v/>
      </c>
      <c r="CP200" s="1">
        <f t="shared" si="10"/>
        <v>0</v>
      </c>
      <c r="CQ200" s="1">
        <f t="shared" si="12"/>
        <v>0</v>
      </c>
    </row>
    <row r="201" spans="1:95" x14ac:dyDescent="0.35">
      <c r="A201" s="10"/>
      <c r="B201" s="11"/>
      <c r="C201" s="11"/>
      <c r="D201" s="11"/>
      <c r="E201" s="7"/>
      <c r="F201" s="88"/>
      <c r="CN201" t="str">
        <f t="shared" si="9"/>
        <v/>
      </c>
      <c r="CO201" s="1" t="str">
        <f t="shared" si="11"/>
        <v/>
      </c>
      <c r="CP201" s="1">
        <f t="shared" si="10"/>
        <v>0</v>
      </c>
      <c r="CQ201" s="1">
        <f t="shared" si="12"/>
        <v>0</v>
      </c>
    </row>
    <row r="202" spans="1:95" x14ac:dyDescent="0.35">
      <c r="A202" s="10"/>
      <c r="B202" s="11"/>
      <c r="C202" s="11"/>
      <c r="D202" s="11"/>
      <c r="E202" s="7"/>
      <c r="F202" s="88"/>
      <c r="CN202" t="str">
        <f t="shared" si="9"/>
        <v/>
      </c>
      <c r="CO202" s="1" t="str">
        <f t="shared" si="11"/>
        <v/>
      </c>
      <c r="CP202" s="1">
        <f t="shared" si="10"/>
        <v>0</v>
      </c>
      <c r="CQ202" s="1">
        <f t="shared" si="12"/>
        <v>0</v>
      </c>
    </row>
    <row r="203" spans="1:95" x14ac:dyDescent="0.35">
      <c r="A203" s="10"/>
      <c r="B203" s="11"/>
      <c r="C203" s="11"/>
      <c r="D203" s="11"/>
      <c r="E203" s="7"/>
      <c r="F203" s="88"/>
      <c r="CN203" t="str">
        <f t="shared" si="9"/>
        <v/>
      </c>
      <c r="CO203" s="1" t="str">
        <f t="shared" si="11"/>
        <v/>
      </c>
      <c r="CP203" s="1">
        <f t="shared" si="10"/>
        <v>0</v>
      </c>
      <c r="CQ203" s="1">
        <f t="shared" si="12"/>
        <v>0</v>
      </c>
    </row>
    <row r="204" spans="1:95" x14ac:dyDescent="0.35">
      <c r="A204" s="10"/>
      <c r="B204" s="11"/>
      <c r="C204" s="11"/>
      <c r="D204" s="11"/>
      <c r="E204" s="7"/>
      <c r="F204" s="88"/>
      <c r="CN204" t="str">
        <f t="shared" si="9"/>
        <v/>
      </c>
      <c r="CO204" s="1" t="str">
        <f t="shared" si="11"/>
        <v/>
      </c>
      <c r="CP204" s="1">
        <f t="shared" si="10"/>
        <v>0</v>
      </c>
      <c r="CQ204" s="1">
        <f t="shared" si="12"/>
        <v>0</v>
      </c>
    </row>
    <row r="205" spans="1:95" x14ac:dyDescent="0.35">
      <c r="A205" s="10"/>
      <c r="B205" s="11"/>
      <c r="C205" s="11"/>
      <c r="D205" s="11"/>
      <c r="E205" s="7"/>
      <c r="F205" s="88"/>
      <c r="CN205" t="str">
        <f t="shared" si="9"/>
        <v/>
      </c>
      <c r="CO205" s="1" t="str">
        <f t="shared" si="11"/>
        <v/>
      </c>
      <c r="CP205" s="1">
        <f t="shared" si="10"/>
        <v>0</v>
      </c>
      <c r="CQ205" s="1">
        <f t="shared" si="12"/>
        <v>0</v>
      </c>
    </row>
    <row r="206" spans="1:95" x14ac:dyDescent="0.35">
      <c r="A206" s="10"/>
      <c r="B206" s="11"/>
      <c r="C206" s="11"/>
      <c r="D206" s="11"/>
      <c r="E206" s="7"/>
      <c r="F206" s="88"/>
      <c r="CN206" t="str">
        <f t="shared" si="9"/>
        <v/>
      </c>
      <c r="CO206" s="1" t="str">
        <f t="shared" si="11"/>
        <v/>
      </c>
      <c r="CP206" s="1">
        <f t="shared" si="10"/>
        <v>0</v>
      </c>
      <c r="CQ206" s="1">
        <f t="shared" si="12"/>
        <v>0</v>
      </c>
    </row>
    <row r="207" spans="1:95" x14ac:dyDescent="0.35">
      <c r="A207" s="10"/>
      <c r="B207" s="11"/>
      <c r="C207" s="11"/>
      <c r="D207" s="11"/>
      <c r="E207" s="7"/>
      <c r="F207" s="88"/>
      <c r="CN207" t="str">
        <f t="shared" si="9"/>
        <v/>
      </c>
      <c r="CO207" s="1" t="str">
        <f t="shared" si="11"/>
        <v/>
      </c>
      <c r="CP207" s="1">
        <f t="shared" si="10"/>
        <v>0</v>
      </c>
      <c r="CQ207" s="1">
        <f t="shared" si="12"/>
        <v>0</v>
      </c>
    </row>
    <row r="208" spans="1:95" x14ac:dyDescent="0.35">
      <c r="A208" s="10"/>
      <c r="B208" s="11"/>
      <c r="C208" s="11"/>
      <c r="D208" s="11"/>
      <c r="E208" s="7"/>
      <c r="F208" s="88"/>
      <c r="CN208" t="str">
        <f t="shared" si="9"/>
        <v/>
      </c>
      <c r="CO208" s="1" t="str">
        <f t="shared" si="11"/>
        <v/>
      </c>
      <c r="CP208" s="1">
        <f t="shared" si="10"/>
        <v>0</v>
      </c>
      <c r="CQ208" s="1">
        <f t="shared" si="12"/>
        <v>0</v>
      </c>
    </row>
    <row r="209" spans="1:95" x14ac:dyDescent="0.35">
      <c r="A209" s="10"/>
      <c r="B209" s="11"/>
      <c r="C209" s="11"/>
      <c r="D209" s="11"/>
      <c r="E209" s="7"/>
      <c r="F209" s="88"/>
      <c r="CN209" t="str">
        <f t="shared" si="9"/>
        <v/>
      </c>
      <c r="CO209" s="1" t="str">
        <f t="shared" si="11"/>
        <v/>
      </c>
      <c r="CP209" s="1">
        <f t="shared" si="10"/>
        <v>0</v>
      </c>
      <c r="CQ209" s="1">
        <f t="shared" si="12"/>
        <v>0</v>
      </c>
    </row>
    <row r="210" spans="1:95" x14ac:dyDescent="0.35">
      <c r="A210" s="10"/>
      <c r="B210" s="11"/>
      <c r="C210" s="11"/>
      <c r="D210" s="11"/>
      <c r="E210" s="7"/>
      <c r="F210" s="88"/>
      <c r="CN210" t="str">
        <f t="shared" si="9"/>
        <v/>
      </c>
      <c r="CO210" s="1" t="str">
        <f t="shared" si="11"/>
        <v/>
      </c>
      <c r="CP210" s="1">
        <f t="shared" si="10"/>
        <v>0</v>
      </c>
      <c r="CQ210" s="1">
        <f t="shared" si="12"/>
        <v>0</v>
      </c>
    </row>
    <row r="211" spans="1:95" x14ac:dyDescent="0.35">
      <c r="A211" s="10"/>
      <c r="B211" s="11"/>
      <c r="C211" s="11"/>
      <c r="D211" s="11"/>
      <c r="E211" s="7"/>
      <c r="F211" s="88"/>
      <c r="CN211" t="str">
        <f t="shared" si="9"/>
        <v/>
      </c>
      <c r="CO211" s="1" t="str">
        <f t="shared" si="11"/>
        <v/>
      </c>
      <c r="CP211" s="1">
        <f t="shared" si="10"/>
        <v>0</v>
      </c>
      <c r="CQ211" s="1">
        <f t="shared" si="12"/>
        <v>0</v>
      </c>
    </row>
    <row r="212" spans="1:95" x14ac:dyDescent="0.35">
      <c r="A212" s="10"/>
      <c r="B212" s="11"/>
      <c r="C212" s="11"/>
      <c r="D212" s="11"/>
      <c r="E212" s="7"/>
      <c r="F212" s="88"/>
      <c r="CN212" t="str">
        <f t="shared" si="9"/>
        <v/>
      </c>
      <c r="CO212" s="1" t="str">
        <f t="shared" si="11"/>
        <v/>
      </c>
      <c r="CP212" s="1">
        <f t="shared" si="10"/>
        <v>0</v>
      </c>
      <c r="CQ212" s="1">
        <f t="shared" si="12"/>
        <v>0</v>
      </c>
    </row>
    <row r="213" spans="1:95" x14ac:dyDescent="0.35">
      <c r="A213" s="10"/>
      <c r="B213" s="11"/>
      <c r="C213" s="11"/>
      <c r="D213" s="11"/>
      <c r="E213" s="7"/>
      <c r="F213" s="88"/>
      <c r="CN213" t="str">
        <f t="shared" ref="CN213:CN232" si="13">LEFT(A213,7)</f>
        <v/>
      </c>
      <c r="CO213" s="1" t="str">
        <f t="shared" si="11"/>
        <v/>
      </c>
      <c r="CP213" s="1">
        <f t="shared" ref="CP213:CP232" si="14">IFERROR(C213,0)</f>
        <v>0</v>
      </c>
      <c r="CQ213" s="1">
        <f t="shared" si="12"/>
        <v>0</v>
      </c>
    </row>
    <row r="214" spans="1:95" x14ac:dyDescent="0.35">
      <c r="A214" s="10"/>
      <c r="B214" s="11"/>
      <c r="C214" s="11"/>
      <c r="D214" s="11"/>
      <c r="E214" s="7"/>
      <c r="F214" s="88"/>
      <c r="CN214" t="str">
        <f t="shared" si="13"/>
        <v/>
      </c>
      <c r="CO214" s="1" t="str">
        <f t="shared" ref="CO214:CO277" si="15">LEFT(CN214,2)</f>
        <v/>
      </c>
      <c r="CP214" s="1">
        <f t="shared" si="14"/>
        <v>0</v>
      </c>
      <c r="CQ214" s="1">
        <f t="shared" ref="CQ214:CQ277" si="16">IF(E214="Aprovado",CP214,0)</f>
        <v>0</v>
      </c>
    </row>
    <row r="215" spans="1:95" x14ac:dyDescent="0.35">
      <c r="A215" s="10"/>
      <c r="B215" s="11"/>
      <c r="C215" s="11"/>
      <c r="D215" s="11"/>
      <c r="E215" s="7"/>
      <c r="F215" s="88"/>
      <c r="CN215" t="str">
        <f t="shared" si="13"/>
        <v/>
      </c>
      <c r="CO215" s="1" t="str">
        <f t="shared" si="15"/>
        <v/>
      </c>
      <c r="CP215" s="1">
        <f t="shared" si="14"/>
        <v>0</v>
      </c>
      <c r="CQ215" s="1">
        <f t="shared" si="16"/>
        <v>0</v>
      </c>
    </row>
    <row r="216" spans="1:95" x14ac:dyDescent="0.35">
      <c r="A216" s="10"/>
      <c r="B216" s="11"/>
      <c r="C216" s="11"/>
      <c r="D216" s="11"/>
      <c r="E216" s="7"/>
      <c r="F216" s="88"/>
      <c r="CN216" t="str">
        <f t="shared" si="13"/>
        <v/>
      </c>
      <c r="CO216" s="1" t="str">
        <f t="shared" si="15"/>
        <v/>
      </c>
      <c r="CP216" s="1">
        <f t="shared" si="14"/>
        <v>0</v>
      </c>
      <c r="CQ216" s="1">
        <f t="shared" si="16"/>
        <v>0</v>
      </c>
    </row>
    <row r="217" spans="1:95" x14ac:dyDescent="0.35">
      <c r="A217" s="10"/>
      <c r="B217" s="11"/>
      <c r="C217" s="11"/>
      <c r="D217" s="11"/>
      <c r="E217" s="7"/>
      <c r="F217" s="88"/>
      <c r="CN217" t="str">
        <f t="shared" si="13"/>
        <v/>
      </c>
      <c r="CO217" s="1" t="str">
        <f t="shared" si="15"/>
        <v/>
      </c>
      <c r="CP217" s="1">
        <f t="shared" si="14"/>
        <v>0</v>
      </c>
      <c r="CQ217" s="1">
        <f t="shared" si="16"/>
        <v>0</v>
      </c>
    </row>
    <row r="218" spans="1:95" x14ac:dyDescent="0.35">
      <c r="A218" s="10"/>
      <c r="B218" s="11"/>
      <c r="C218" s="11"/>
      <c r="D218" s="11"/>
      <c r="E218" s="7"/>
      <c r="F218" s="88"/>
      <c r="CN218" t="str">
        <f t="shared" si="13"/>
        <v/>
      </c>
      <c r="CO218" s="1" t="str">
        <f t="shared" si="15"/>
        <v/>
      </c>
      <c r="CP218" s="1">
        <f t="shared" si="14"/>
        <v>0</v>
      </c>
      <c r="CQ218" s="1">
        <f t="shared" si="16"/>
        <v>0</v>
      </c>
    </row>
    <row r="219" spans="1:95" x14ac:dyDescent="0.35">
      <c r="A219" s="10"/>
      <c r="B219" s="11"/>
      <c r="C219" s="11"/>
      <c r="D219" s="11"/>
      <c r="E219" s="7"/>
      <c r="F219" s="88"/>
      <c r="CN219" t="str">
        <f t="shared" si="13"/>
        <v/>
      </c>
      <c r="CO219" s="1" t="str">
        <f t="shared" si="15"/>
        <v/>
      </c>
      <c r="CP219" s="1">
        <f t="shared" si="14"/>
        <v>0</v>
      </c>
      <c r="CQ219" s="1">
        <f t="shared" si="16"/>
        <v>0</v>
      </c>
    </row>
    <row r="220" spans="1:95" x14ac:dyDescent="0.35">
      <c r="A220" s="10"/>
      <c r="B220" s="11"/>
      <c r="C220" s="11"/>
      <c r="D220" s="11"/>
      <c r="E220" s="7"/>
      <c r="F220" s="88"/>
      <c r="CN220" t="str">
        <f t="shared" si="13"/>
        <v/>
      </c>
      <c r="CO220" s="1" t="str">
        <f t="shared" si="15"/>
        <v/>
      </c>
      <c r="CP220" s="1">
        <f t="shared" si="14"/>
        <v>0</v>
      </c>
      <c r="CQ220" s="1">
        <f t="shared" si="16"/>
        <v>0</v>
      </c>
    </row>
    <row r="221" spans="1:95" x14ac:dyDescent="0.35">
      <c r="A221" s="10"/>
      <c r="B221" s="11"/>
      <c r="C221" s="11"/>
      <c r="D221" s="11"/>
      <c r="E221" s="7"/>
      <c r="F221" s="88"/>
      <c r="CN221" t="str">
        <f t="shared" si="13"/>
        <v/>
      </c>
      <c r="CO221" s="1" t="str">
        <f t="shared" si="15"/>
        <v/>
      </c>
      <c r="CP221" s="1">
        <f t="shared" si="14"/>
        <v>0</v>
      </c>
      <c r="CQ221" s="1">
        <f t="shared" si="16"/>
        <v>0</v>
      </c>
    </row>
    <row r="222" spans="1:95" x14ac:dyDescent="0.35">
      <c r="A222" s="10"/>
      <c r="B222" s="11"/>
      <c r="C222" s="11"/>
      <c r="D222" s="11"/>
      <c r="E222" s="7"/>
      <c r="F222" s="88"/>
      <c r="CN222" t="str">
        <f t="shared" si="13"/>
        <v/>
      </c>
      <c r="CO222" s="1" t="str">
        <f t="shared" si="15"/>
        <v/>
      </c>
      <c r="CP222" s="1">
        <f t="shared" si="14"/>
        <v>0</v>
      </c>
      <c r="CQ222" s="1">
        <f t="shared" si="16"/>
        <v>0</v>
      </c>
    </row>
    <row r="223" spans="1:95" x14ac:dyDescent="0.35">
      <c r="A223" s="10"/>
      <c r="B223" s="11"/>
      <c r="C223" s="11"/>
      <c r="D223" s="11"/>
      <c r="E223" s="7"/>
      <c r="F223" s="88"/>
      <c r="CN223" t="str">
        <f t="shared" si="13"/>
        <v/>
      </c>
      <c r="CO223" s="1" t="str">
        <f t="shared" si="15"/>
        <v/>
      </c>
      <c r="CP223" s="1">
        <f t="shared" si="14"/>
        <v>0</v>
      </c>
      <c r="CQ223" s="1">
        <f t="shared" si="16"/>
        <v>0</v>
      </c>
    </row>
    <row r="224" spans="1:95" x14ac:dyDescent="0.35">
      <c r="A224" s="10"/>
      <c r="B224" s="11"/>
      <c r="C224" s="11"/>
      <c r="D224" s="11"/>
      <c r="E224" s="7"/>
      <c r="F224" s="88"/>
      <c r="CN224" t="str">
        <f t="shared" si="13"/>
        <v/>
      </c>
      <c r="CO224" s="1" t="str">
        <f t="shared" si="15"/>
        <v/>
      </c>
      <c r="CP224" s="1">
        <f t="shared" si="14"/>
        <v>0</v>
      </c>
      <c r="CQ224" s="1">
        <f t="shared" si="16"/>
        <v>0</v>
      </c>
    </row>
    <row r="225" spans="1:95" x14ac:dyDescent="0.35">
      <c r="A225" s="10"/>
      <c r="B225" s="11"/>
      <c r="C225" s="11"/>
      <c r="D225" s="11"/>
      <c r="E225" s="7"/>
      <c r="F225" s="88"/>
      <c r="CN225" t="str">
        <f t="shared" si="13"/>
        <v/>
      </c>
      <c r="CO225" s="1" t="str">
        <f t="shared" si="15"/>
        <v/>
      </c>
      <c r="CP225" s="1">
        <f t="shared" si="14"/>
        <v>0</v>
      </c>
      <c r="CQ225" s="1">
        <f t="shared" si="16"/>
        <v>0</v>
      </c>
    </row>
    <row r="226" spans="1:95" x14ac:dyDescent="0.35">
      <c r="A226" s="10"/>
      <c r="B226" s="11"/>
      <c r="C226" s="11"/>
      <c r="D226" s="11"/>
      <c r="E226" s="7"/>
      <c r="F226" s="88"/>
      <c r="CN226" t="str">
        <f t="shared" si="13"/>
        <v/>
      </c>
      <c r="CO226" s="1" t="str">
        <f t="shared" si="15"/>
        <v/>
      </c>
      <c r="CP226" s="1">
        <f t="shared" si="14"/>
        <v>0</v>
      </c>
      <c r="CQ226" s="1">
        <f t="shared" si="16"/>
        <v>0</v>
      </c>
    </row>
    <row r="227" spans="1:95" x14ac:dyDescent="0.35">
      <c r="A227" s="10"/>
      <c r="B227" s="11"/>
      <c r="C227" s="11"/>
      <c r="D227" s="11"/>
      <c r="E227" s="7"/>
      <c r="F227" s="88"/>
      <c r="CN227" t="str">
        <f t="shared" si="13"/>
        <v/>
      </c>
      <c r="CO227" s="1" t="str">
        <f t="shared" si="15"/>
        <v/>
      </c>
      <c r="CP227" s="1">
        <f t="shared" si="14"/>
        <v>0</v>
      </c>
      <c r="CQ227" s="1">
        <f t="shared" si="16"/>
        <v>0</v>
      </c>
    </row>
    <row r="228" spans="1:95" x14ac:dyDescent="0.35">
      <c r="A228" s="10"/>
      <c r="B228" s="11"/>
      <c r="C228" s="11"/>
      <c r="D228" s="11"/>
      <c r="E228" s="7"/>
      <c r="F228" s="88"/>
      <c r="CN228" t="str">
        <f t="shared" si="13"/>
        <v/>
      </c>
      <c r="CO228" s="1" t="str">
        <f t="shared" si="15"/>
        <v/>
      </c>
      <c r="CP228" s="1">
        <f t="shared" si="14"/>
        <v>0</v>
      </c>
      <c r="CQ228" s="1">
        <f t="shared" si="16"/>
        <v>0</v>
      </c>
    </row>
    <row r="229" spans="1:95" x14ac:dyDescent="0.35">
      <c r="A229" s="10"/>
      <c r="B229" s="11"/>
      <c r="C229" s="11"/>
      <c r="D229" s="11"/>
      <c r="E229" s="7"/>
      <c r="F229" s="88"/>
      <c r="CN229" t="str">
        <f t="shared" si="13"/>
        <v/>
      </c>
      <c r="CO229" s="1" t="str">
        <f t="shared" si="15"/>
        <v/>
      </c>
      <c r="CP229" s="1">
        <f t="shared" si="14"/>
        <v>0</v>
      </c>
      <c r="CQ229" s="1">
        <f t="shared" si="16"/>
        <v>0</v>
      </c>
    </row>
    <row r="230" spans="1:95" x14ac:dyDescent="0.35">
      <c r="A230" s="10"/>
      <c r="B230" s="11"/>
      <c r="C230" s="11"/>
      <c r="D230" s="11"/>
      <c r="E230" s="7"/>
      <c r="F230" s="88"/>
      <c r="CN230" t="str">
        <f t="shared" si="13"/>
        <v/>
      </c>
      <c r="CO230" s="1" t="str">
        <f t="shared" si="15"/>
        <v/>
      </c>
      <c r="CP230" s="1">
        <f t="shared" si="14"/>
        <v>0</v>
      </c>
      <c r="CQ230" s="1">
        <f t="shared" si="16"/>
        <v>0</v>
      </c>
    </row>
    <row r="231" spans="1:95" x14ac:dyDescent="0.35">
      <c r="A231" s="10"/>
      <c r="B231" s="11"/>
      <c r="C231" s="11"/>
      <c r="D231" s="11"/>
      <c r="E231" s="7"/>
      <c r="F231" s="88"/>
      <c r="CN231" t="str">
        <f t="shared" si="13"/>
        <v/>
      </c>
      <c r="CO231" s="1" t="str">
        <f t="shared" si="15"/>
        <v/>
      </c>
      <c r="CP231" s="1">
        <f t="shared" si="14"/>
        <v>0</v>
      </c>
      <c r="CQ231" s="1">
        <f t="shared" si="16"/>
        <v>0</v>
      </c>
    </row>
    <row r="232" spans="1:95" x14ac:dyDescent="0.35">
      <c r="A232" s="10"/>
      <c r="B232" s="11"/>
      <c r="C232" s="11"/>
      <c r="D232" s="11"/>
      <c r="E232" s="7"/>
      <c r="F232" s="88"/>
      <c r="CN232" t="str">
        <f t="shared" si="13"/>
        <v/>
      </c>
      <c r="CO232" s="1" t="str">
        <f t="shared" si="15"/>
        <v/>
      </c>
      <c r="CP232" s="1">
        <f t="shared" si="14"/>
        <v>0</v>
      </c>
      <c r="CQ232" s="1">
        <f t="shared" si="16"/>
        <v>0</v>
      </c>
    </row>
    <row r="233" spans="1:95" x14ac:dyDescent="0.35">
      <c r="A233" s="10"/>
      <c r="B233" s="11"/>
      <c r="C233" s="11"/>
      <c r="D233" s="11"/>
      <c r="E233" s="7"/>
      <c r="F233" s="88"/>
      <c r="CN233" t="str">
        <f>LEFT(A280,7)</f>
        <v/>
      </c>
      <c r="CO233" s="1" t="str">
        <f t="shared" si="15"/>
        <v/>
      </c>
      <c r="CP233" s="1">
        <f>IFERROR(C280,0)</f>
        <v>0</v>
      </c>
      <c r="CQ233" s="1">
        <f t="shared" si="16"/>
        <v>0</v>
      </c>
    </row>
    <row r="234" spans="1:95" x14ac:dyDescent="0.35">
      <c r="A234" s="10"/>
      <c r="B234" s="11"/>
      <c r="C234" s="11"/>
      <c r="D234" s="11"/>
      <c r="E234" s="7"/>
      <c r="F234" s="88"/>
      <c r="CN234" t="e">
        <f>LEFT(#REF!,7)</f>
        <v>#REF!</v>
      </c>
      <c r="CO234" s="1" t="e">
        <f t="shared" si="15"/>
        <v>#REF!</v>
      </c>
      <c r="CP234" s="1">
        <f>IFERROR(#REF!,0)</f>
        <v>0</v>
      </c>
      <c r="CQ234" s="1">
        <f t="shared" si="16"/>
        <v>0</v>
      </c>
    </row>
    <row r="235" spans="1:95" x14ac:dyDescent="0.35">
      <c r="A235" s="10"/>
      <c r="B235" s="11"/>
      <c r="C235" s="11"/>
      <c r="D235" s="11"/>
      <c r="E235" s="7"/>
      <c r="F235" s="88"/>
      <c r="CN235" t="e">
        <f>LEFT(#REF!,7)</f>
        <v>#REF!</v>
      </c>
      <c r="CO235" s="1" t="e">
        <f t="shared" si="15"/>
        <v>#REF!</v>
      </c>
      <c r="CP235" s="1">
        <f>IFERROR(#REF!,0)</f>
        <v>0</v>
      </c>
      <c r="CQ235" s="1">
        <f t="shared" si="16"/>
        <v>0</v>
      </c>
    </row>
    <row r="236" spans="1:95" x14ac:dyDescent="0.35">
      <c r="A236" s="10"/>
      <c r="B236" s="11"/>
      <c r="C236" s="11"/>
      <c r="D236" s="11"/>
      <c r="E236" s="7"/>
      <c r="F236" s="88"/>
      <c r="CN236" t="e">
        <f>LEFT(#REF!,7)</f>
        <v>#REF!</v>
      </c>
      <c r="CO236" s="1" t="e">
        <f t="shared" si="15"/>
        <v>#REF!</v>
      </c>
      <c r="CP236" s="1">
        <f>IFERROR(#REF!,0)</f>
        <v>0</v>
      </c>
      <c r="CQ236" s="1">
        <f t="shared" si="16"/>
        <v>0</v>
      </c>
    </row>
    <row r="237" spans="1:95" x14ac:dyDescent="0.35">
      <c r="A237" s="10"/>
      <c r="B237" s="11"/>
      <c r="C237" s="11"/>
      <c r="D237" s="11"/>
      <c r="E237" s="7"/>
      <c r="F237" s="88"/>
      <c r="CN237" t="e">
        <f>LEFT(#REF!,7)</f>
        <v>#REF!</v>
      </c>
      <c r="CO237" s="1" t="e">
        <f t="shared" si="15"/>
        <v>#REF!</v>
      </c>
      <c r="CP237" s="1">
        <f>IFERROR(#REF!,0)</f>
        <v>0</v>
      </c>
      <c r="CQ237" s="1">
        <f t="shared" si="16"/>
        <v>0</v>
      </c>
    </row>
    <row r="238" spans="1:95" x14ac:dyDescent="0.35">
      <c r="A238" s="10"/>
      <c r="B238" s="11"/>
      <c r="C238" s="11"/>
      <c r="D238" s="11"/>
      <c r="E238" s="7"/>
      <c r="F238" s="88"/>
      <c r="CN238" t="e">
        <f>LEFT(#REF!,7)</f>
        <v>#REF!</v>
      </c>
      <c r="CO238" s="1" t="e">
        <f t="shared" si="15"/>
        <v>#REF!</v>
      </c>
      <c r="CP238" s="1">
        <f>IFERROR(#REF!,0)</f>
        <v>0</v>
      </c>
      <c r="CQ238" s="1">
        <f t="shared" si="16"/>
        <v>0</v>
      </c>
    </row>
    <row r="239" spans="1:95" x14ac:dyDescent="0.35">
      <c r="A239" s="10"/>
      <c r="B239" s="11"/>
      <c r="C239" s="11"/>
      <c r="D239" s="11"/>
      <c r="E239" s="7"/>
      <c r="F239" s="88"/>
      <c r="CN239" t="e">
        <f>LEFT(#REF!,7)</f>
        <v>#REF!</v>
      </c>
      <c r="CO239" s="1" t="e">
        <f t="shared" si="15"/>
        <v>#REF!</v>
      </c>
      <c r="CP239" s="1">
        <f>IFERROR(#REF!,0)</f>
        <v>0</v>
      </c>
      <c r="CQ239" s="1">
        <f t="shared" si="16"/>
        <v>0</v>
      </c>
    </row>
    <row r="240" spans="1:95" x14ac:dyDescent="0.35">
      <c r="A240" s="10"/>
      <c r="B240" s="11"/>
      <c r="C240" s="11"/>
      <c r="D240" s="11"/>
      <c r="E240" s="7"/>
      <c r="F240" s="88"/>
      <c r="CN240" t="e">
        <f>LEFT(#REF!,7)</f>
        <v>#REF!</v>
      </c>
      <c r="CO240" s="1" t="e">
        <f t="shared" si="15"/>
        <v>#REF!</v>
      </c>
      <c r="CP240" s="1">
        <f>IFERROR(#REF!,0)</f>
        <v>0</v>
      </c>
      <c r="CQ240" s="1">
        <f t="shared" si="16"/>
        <v>0</v>
      </c>
    </row>
    <row r="241" spans="1:95" x14ac:dyDescent="0.35">
      <c r="A241" s="10"/>
      <c r="B241" s="11"/>
      <c r="C241" s="11"/>
      <c r="D241" s="11"/>
      <c r="E241" s="7"/>
      <c r="F241" s="88"/>
      <c r="CN241" t="e">
        <f>LEFT(#REF!,7)</f>
        <v>#REF!</v>
      </c>
      <c r="CO241" s="1" t="e">
        <f t="shared" si="15"/>
        <v>#REF!</v>
      </c>
      <c r="CP241" s="1">
        <f>IFERROR(#REF!,0)</f>
        <v>0</v>
      </c>
      <c r="CQ241" s="1">
        <f t="shared" si="16"/>
        <v>0</v>
      </c>
    </row>
    <row r="242" spans="1:95" x14ac:dyDescent="0.35">
      <c r="A242" s="10"/>
      <c r="B242" s="11"/>
      <c r="C242" s="11"/>
      <c r="D242" s="11"/>
      <c r="E242" s="7"/>
      <c r="F242" s="88"/>
      <c r="CN242" t="e">
        <f>LEFT(#REF!,7)</f>
        <v>#REF!</v>
      </c>
      <c r="CO242" s="1" t="e">
        <f t="shared" si="15"/>
        <v>#REF!</v>
      </c>
      <c r="CP242" s="1">
        <f>IFERROR(#REF!,0)</f>
        <v>0</v>
      </c>
      <c r="CQ242" s="1">
        <f t="shared" si="16"/>
        <v>0</v>
      </c>
    </row>
    <row r="243" spans="1:95" x14ac:dyDescent="0.35">
      <c r="A243" s="10"/>
      <c r="B243" s="11"/>
      <c r="C243" s="11"/>
      <c r="D243" s="11"/>
      <c r="E243" s="7"/>
      <c r="F243" s="88"/>
      <c r="CN243" t="e">
        <f>LEFT(#REF!,7)</f>
        <v>#REF!</v>
      </c>
      <c r="CO243" s="1" t="e">
        <f t="shared" si="15"/>
        <v>#REF!</v>
      </c>
      <c r="CP243" s="1">
        <f>IFERROR(#REF!,0)</f>
        <v>0</v>
      </c>
      <c r="CQ243" s="1">
        <f t="shared" si="16"/>
        <v>0</v>
      </c>
    </row>
    <row r="244" spans="1:95" x14ac:dyDescent="0.35">
      <c r="A244" s="10"/>
      <c r="B244" s="11"/>
      <c r="C244" s="11"/>
      <c r="D244" s="11"/>
      <c r="E244" s="7"/>
      <c r="F244" s="88"/>
      <c r="CN244" t="e">
        <f>LEFT(#REF!,7)</f>
        <v>#REF!</v>
      </c>
      <c r="CO244" s="1" t="e">
        <f t="shared" si="15"/>
        <v>#REF!</v>
      </c>
      <c r="CP244" s="1">
        <f>IFERROR(#REF!,0)</f>
        <v>0</v>
      </c>
      <c r="CQ244" s="1">
        <f t="shared" si="16"/>
        <v>0</v>
      </c>
    </row>
    <row r="245" spans="1:95" x14ac:dyDescent="0.35">
      <c r="A245" s="10"/>
      <c r="B245" s="11"/>
      <c r="C245" s="11"/>
      <c r="D245" s="11"/>
      <c r="E245" s="7"/>
      <c r="F245" s="88"/>
      <c r="CN245" t="e">
        <f>LEFT(#REF!,7)</f>
        <v>#REF!</v>
      </c>
      <c r="CO245" s="1" t="e">
        <f t="shared" si="15"/>
        <v>#REF!</v>
      </c>
      <c r="CP245" s="1">
        <f>IFERROR(#REF!,0)</f>
        <v>0</v>
      </c>
      <c r="CQ245" s="1">
        <f t="shared" si="16"/>
        <v>0</v>
      </c>
    </row>
    <row r="246" spans="1:95" x14ac:dyDescent="0.35">
      <c r="A246" s="10"/>
      <c r="B246" s="11"/>
      <c r="C246" s="11"/>
      <c r="D246" s="11"/>
      <c r="E246" s="7"/>
      <c r="F246" s="88"/>
      <c r="CN246" t="e">
        <f>LEFT(#REF!,7)</f>
        <v>#REF!</v>
      </c>
      <c r="CO246" s="1" t="e">
        <f t="shared" si="15"/>
        <v>#REF!</v>
      </c>
      <c r="CP246" s="1">
        <f>IFERROR(#REF!,0)</f>
        <v>0</v>
      </c>
      <c r="CQ246" s="1">
        <f t="shared" si="16"/>
        <v>0</v>
      </c>
    </row>
    <row r="247" spans="1:95" x14ac:dyDescent="0.35">
      <c r="A247" s="10"/>
      <c r="B247" s="11"/>
      <c r="C247" s="11"/>
      <c r="D247" s="11"/>
      <c r="E247" s="7"/>
      <c r="F247" s="88"/>
      <c r="CN247" t="e">
        <f>LEFT(#REF!,7)</f>
        <v>#REF!</v>
      </c>
      <c r="CO247" s="1" t="e">
        <f t="shared" si="15"/>
        <v>#REF!</v>
      </c>
      <c r="CP247" s="1">
        <f>IFERROR(#REF!,0)</f>
        <v>0</v>
      </c>
      <c r="CQ247" s="1">
        <f t="shared" si="16"/>
        <v>0</v>
      </c>
    </row>
    <row r="248" spans="1:95" x14ac:dyDescent="0.35">
      <c r="A248" s="10"/>
      <c r="B248" s="11"/>
      <c r="C248" s="11"/>
      <c r="D248" s="11"/>
      <c r="E248" s="7"/>
      <c r="F248" s="88"/>
      <c r="CN248" t="e">
        <f>LEFT(#REF!,7)</f>
        <v>#REF!</v>
      </c>
      <c r="CO248" s="1" t="e">
        <f t="shared" si="15"/>
        <v>#REF!</v>
      </c>
      <c r="CP248" s="1">
        <f>IFERROR(#REF!,0)</f>
        <v>0</v>
      </c>
      <c r="CQ248" s="1">
        <f t="shared" si="16"/>
        <v>0</v>
      </c>
    </row>
    <row r="249" spans="1:95" x14ac:dyDescent="0.35">
      <c r="A249" s="10"/>
      <c r="B249" s="11"/>
      <c r="C249" s="11"/>
      <c r="D249" s="11"/>
      <c r="E249" s="7"/>
      <c r="F249" s="88"/>
      <c r="CN249" t="e">
        <f>LEFT(#REF!,7)</f>
        <v>#REF!</v>
      </c>
      <c r="CO249" s="1" t="e">
        <f t="shared" si="15"/>
        <v>#REF!</v>
      </c>
      <c r="CP249" s="1">
        <f>IFERROR(#REF!,0)</f>
        <v>0</v>
      </c>
      <c r="CQ249" s="1">
        <f t="shared" si="16"/>
        <v>0</v>
      </c>
    </row>
    <row r="250" spans="1:95" x14ac:dyDescent="0.35">
      <c r="A250" s="10"/>
      <c r="B250" s="11"/>
      <c r="C250" s="11"/>
      <c r="D250" s="11"/>
      <c r="E250" s="7"/>
      <c r="F250" s="88"/>
      <c r="CN250" t="e">
        <f>LEFT(#REF!,7)</f>
        <v>#REF!</v>
      </c>
      <c r="CO250" s="1" t="e">
        <f t="shared" si="15"/>
        <v>#REF!</v>
      </c>
      <c r="CP250" s="1">
        <f>IFERROR(#REF!,0)</f>
        <v>0</v>
      </c>
      <c r="CQ250" s="1">
        <f t="shared" si="16"/>
        <v>0</v>
      </c>
    </row>
    <row r="251" spans="1:95" x14ac:dyDescent="0.35">
      <c r="A251" s="10"/>
      <c r="B251" s="11"/>
      <c r="C251" s="11"/>
      <c r="D251" s="11"/>
      <c r="E251" s="7"/>
      <c r="F251" s="88"/>
      <c r="CN251" t="e">
        <f>LEFT(#REF!,7)</f>
        <v>#REF!</v>
      </c>
      <c r="CO251" s="1" t="e">
        <f t="shared" si="15"/>
        <v>#REF!</v>
      </c>
      <c r="CP251" s="1">
        <f>IFERROR(#REF!,0)</f>
        <v>0</v>
      </c>
      <c r="CQ251" s="1">
        <f t="shared" si="16"/>
        <v>0</v>
      </c>
    </row>
    <row r="252" spans="1:95" x14ac:dyDescent="0.35">
      <c r="A252" s="10"/>
      <c r="B252" s="11"/>
      <c r="C252" s="11"/>
      <c r="D252" s="11"/>
      <c r="E252" s="7"/>
      <c r="F252" s="88"/>
      <c r="CN252" t="e">
        <f>LEFT(#REF!,7)</f>
        <v>#REF!</v>
      </c>
      <c r="CO252" s="1" t="e">
        <f t="shared" si="15"/>
        <v>#REF!</v>
      </c>
      <c r="CP252" s="1">
        <f>IFERROR(#REF!,0)</f>
        <v>0</v>
      </c>
      <c r="CQ252" s="1">
        <f t="shared" si="16"/>
        <v>0</v>
      </c>
    </row>
    <row r="253" spans="1:95" x14ac:dyDescent="0.35">
      <c r="A253" s="10"/>
      <c r="B253" s="11"/>
      <c r="C253" s="11"/>
      <c r="D253" s="11"/>
      <c r="E253" s="7"/>
      <c r="F253" s="88"/>
      <c r="CN253" t="e">
        <f>LEFT(#REF!,7)</f>
        <v>#REF!</v>
      </c>
      <c r="CO253" s="1" t="e">
        <f t="shared" si="15"/>
        <v>#REF!</v>
      </c>
      <c r="CP253" s="1">
        <f>IFERROR(#REF!,0)</f>
        <v>0</v>
      </c>
      <c r="CQ253" s="1">
        <f t="shared" si="16"/>
        <v>0</v>
      </c>
    </row>
    <row r="254" spans="1:95" x14ac:dyDescent="0.35">
      <c r="A254" s="10"/>
      <c r="B254" s="11"/>
      <c r="C254" s="11"/>
      <c r="D254" s="11"/>
      <c r="E254" s="7"/>
      <c r="F254" s="88"/>
      <c r="CN254" t="e">
        <f>LEFT(#REF!,7)</f>
        <v>#REF!</v>
      </c>
      <c r="CO254" s="1" t="e">
        <f t="shared" si="15"/>
        <v>#REF!</v>
      </c>
      <c r="CP254" s="1">
        <f>IFERROR(#REF!,0)</f>
        <v>0</v>
      </c>
      <c r="CQ254" s="1">
        <f t="shared" si="16"/>
        <v>0</v>
      </c>
    </row>
    <row r="255" spans="1:95" x14ac:dyDescent="0.35">
      <c r="A255" s="10"/>
      <c r="B255" s="11"/>
      <c r="C255" s="11"/>
      <c r="D255" s="11"/>
      <c r="E255" s="7"/>
      <c r="F255" s="88"/>
      <c r="CN255" t="e">
        <f>LEFT(#REF!,7)</f>
        <v>#REF!</v>
      </c>
      <c r="CO255" s="1" t="e">
        <f t="shared" si="15"/>
        <v>#REF!</v>
      </c>
      <c r="CP255" s="1">
        <f>IFERROR(#REF!,0)</f>
        <v>0</v>
      </c>
      <c r="CQ255" s="1">
        <f t="shared" si="16"/>
        <v>0</v>
      </c>
    </row>
    <row r="256" spans="1:95" x14ac:dyDescent="0.35">
      <c r="A256" s="10"/>
      <c r="B256" s="11"/>
      <c r="C256" s="11"/>
      <c r="D256" s="11"/>
      <c r="E256" s="7"/>
      <c r="F256" s="88"/>
      <c r="CN256" t="e">
        <f>LEFT(#REF!,7)</f>
        <v>#REF!</v>
      </c>
      <c r="CO256" s="1" t="e">
        <f t="shared" si="15"/>
        <v>#REF!</v>
      </c>
      <c r="CP256" s="1">
        <f>IFERROR(#REF!,0)</f>
        <v>0</v>
      </c>
      <c r="CQ256" s="1">
        <f t="shared" si="16"/>
        <v>0</v>
      </c>
    </row>
    <row r="257" spans="1:95" x14ac:dyDescent="0.35">
      <c r="A257" s="10"/>
      <c r="B257" s="11"/>
      <c r="C257" s="11"/>
      <c r="D257" s="11"/>
      <c r="E257" s="7"/>
      <c r="F257" s="88"/>
      <c r="CN257" t="e">
        <f>LEFT(#REF!,7)</f>
        <v>#REF!</v>
      </c>
      <c r="CO257" s="1" t="e">
        <f t="shared" si="15"/>
        <v>#REF!</v>
      </c>
      <c r="CP257" s="1">
        <f>IFERROR(#REF!,0)</f>
        <v>0</v>
      </c>
      <c r="CQ257" s="1">
        <f t="shared" si="16"/>
        <v>0</v>
      </c>
    </row>
    <row r="258" spans="1:95" x14ac:dyDescent="0.35">
      <c r="A258" s="10"/>
      <c r="B258" s="11"/>
      <c r="C258" s="11"/>
      <c r="D258" s="11"/>
      <c r="E258" s="7"/>
      <c r="F258" s="88"/>
      <c r="CN258" t="e">
        <f>LEFT(#REF!,7)</f>
        <v>#REF!</v>
      </c>
      <c r="CO258" s="1" t="e">
        <f t="shared" si="15"/>
        <v>#REF!</v>
      </c>
      <c r="CP258" s="1">
        <f>IFERROR(#REF!,0)</f>
        <v>0</v>
      </c>
      <c r="CQ258" s="1">
        <f t="shared" si="16"/>
        <v>0</v>
      </c>
    </row>
    <row r="259" spans="1:95" x14ac:dyDescent="0.35">
      <c r="A259" s="10"/>
      <c r="B259" s="11"/>
      <c r="C259" s="11"/>
      <c r="D259" s="11"/>
      <c r="E259" s="7"/>
      <c r="F259" s="88"/>
      <c r="CN259" t="e">
        <f>LEFT(#REF!,7)</f>
        <v>#REF!</v>
      </c>
      <c r="CO259" s="1" t="e">
        <f t="shared" si="15"/>
        <v>#REF!</v>
      </c>
      <c r="CP259" s="1">
        <f>IFERROR(#REF!,0)</f>
        <v>0</v>
      </c>
      <c r="CQ259" s="1">
        <f t="shared" si="16"/>
        <v>0</v>
      </c>
    </row>
    <row r="260" spans="1:95" x14ac:dyDescent="0.35">
      <c r="A260" s="10"/>
      <c r="B260" s="11"/>
      <c r="C260" s="11"/>
      <c r="D260" s="11"/>
      <c r="E260" s="7"/>
      <c r="F260" s="88"/>
      <c r="CN260" t="e">
        <f>LEFT(#REF!,7)</f>
        <v>#REF!</v>
      </c>
      <c r="CO260" s="1" t="e">
        <f t="shared" si="15"/>
        <v>#REF!</v>
      </c>
      <c r="CP260" s="1">
        <f>IFERROR(#REF!,0)</f>
        <v>0</v>
      </c>
      <c r="CQ260" s="1">
        <f t="shared" si="16"/>
        <v>0</v>
      </c>
    </row>
    <row r="261" spans="1:95" x14ac:dyDescent="0.35">
      <c r="A261" s="10"/>
      <c r="B261" s="11"/>
      <c r="C261" s="11"/>
      <c r="D261" s="11"/>
      <c r="E261" s="7"/>
      <c r="F261" s="88"/>
      <c r="CN261" t="e">
        <f>LEFT(#REF!,7)</f>
        <v>#REF!</v>
      </c>
      <c r="CO261" s="1" t="e">
        <f t="shared" si="15"/>
        <v>#REF!</v>
      </c>
      <c r="CP261" s="1">
        <f>IFERROR(#REF!,0)</f>
        <v>0</v>
      </c>
      <c r="CQ261" s="1">
        <f t="shared" si="16"/>
        <v>0</v>
      </c>
    </row>
    <row r="262" spans="1:95" x14ac:dyDescent="0.35">
      <c r="A262" s="10"/>
      <c r="B262" s="11"/>
      <c r="C262" s="11"/>
      <c r="D262" s="11"/>
      <c r="E262" s="7"/>
      <c r="F262" s="88"/>
      <c r="CN262" t="e">
        <f>LEFT(#REF!,7)</f>
        <v>#REF!</v>
      </c>
      <c r="CO262" s="1" t="e">
        <f t="shared" si="15"/>
        <v>#REF!</v>
      </c>
      <c r="CP262" s="1">
        <f>IFERROR(#REF!,0)</f>
        <v>0</v>
      </c>
      <c r="CQ262" s="1">
        <f t="shared" si="16"/>
        <v>0</v>
      </c>
    </row>
    <row r="263" spans="1:95" x14ac:dyDescent="0.35">
      <c r="A263" s="10"/>
      <c r="B263" s="11"/>
      <c r="C263" s="11"/>
      <c r="D263" s="11"/>
      <c r="E263" s="7"/>
      <c r="F263" s="88"/>
      <c r="CN263" t="e">
        <f>LEFT(#REF!,7)</f>
        <v>#REF!</v>
      </c>
      <c r="CO263" s="1" t="e">
        <f t="shared" si="15"/>
        <v>#REF!</v>
      </c>
      <c r="CP263" s="1">
        <f>IFERROR(#REF!,0)</f>
        <v>0</v>
      </c>
      <c r="CQ263" s="1">
        <f t="shared" si="16"/>
        <v>0</v>
      </c>
    </row>
    <row r="264" spans="1:95" x14ac:dyDescent="0.35">
      <c r="A264" s="10"/>
      <c r="B264" s="11"/>
      <c r="C264" s="11"/>
      <c r="D264" s="11"/>
      <c r="E264" s="7"/>
      <c r="F264" s="88"/>
      <c r="CN264" t="e">
        <f>LEFT(#REF!,7)</f>
        <v>#REF!</v>
      </c>
      <c r="CO264" s="1" t="e">
        <f t="shared" si="15"/>
        <v>#REF!</v>
      </c>
      <c r="CP264" s="1">
        <f>IFERROR(#REF!,0)</f>
        <v>0</v>
      </c>
      <c r="CQ264" s="1">
        <f t="shared" si="16"/>
        <v>0</v>
      </c>
    </row>
    <row r="265" spans="1:95" x14ac:dyDescent="0.35">
      <c r="A265" s="10"/>
      <c r="B265" s="11"/>
      <c r="C265" s="11"/>
      <c r="D265" s="11"/>
      <c r="E265" s="7"/>
      <c r="F265" s="88"/>
      <c r="CN265" t="e">
        <f>LEFT(#REF!,7)</f>
        <v>#REF!</v>
      </c>
      <c r="CO265" s="1" t="e">
        <f t="shared" si="15"/>
        <v>#REF!</v>
      </c>
      <c r="CP265" s="1">
        <f>IFERROR(#REF!,0)</f>
        <v>0</v>
      </c>
      <c r="CQ265" s="1">
        <f t="shared" si="16"/>
        <v>0</v>
      </c>
    </row>
    <row r="266" spans="1:95" x14ac:dyDescent="0.35">
      <c r="A266" s="10"/>
      <c r="B266" s="11"/>
      <c r="C266" s="11"/>
      <c r="D266" s="11"/>
      <c r="E266" s="7"/>
      <c r="F266" s="88"/>
      <c r="CN266" t="e">
        <f>LEFT(#REF!,7)</f>
        <v>#REF!</v>
      </c>
      <c r="CO266" s="1" t="e">
        <f t="shared" si="15"/>
        <v>#REF!</v>
      </c>
      <c r="CP266" s="1">
        <f>IFERROR(#REF!,0)</f>
        <v>0</v>
      </c>
      <c r="CQ266" s="1">
        <f t="shared" si="16"/>
        <v>0</v>
      </c>
    </row>
    <row r="267" spans="1:95" x14ac:dyDescent="0.35">
      <c r="A267" s="10"/>
      <c r="B267" s="11"/>
      <c r="C267" s="11"/>
      <c r="D267" s="11"/>
      <c r="E267" s="7"/>
      <c r="F267" s="88"/>
      <c r="CN267" t="e">
        <f>LEFT(#REF!,7)</f>
        <v>#REF!</v>
      </c>
      <c r="CO267" s="1" t="e">
        <f t="shared" si="15"/>
        <v>#REF!</v>
      </c>
      <c r="CP267" s="1">
        <f>IFERROR(#REF!,0)</f>
        <v>0</v>
      </c>
      <c r="CQ267" s="1">
        <f t="shared" si="16"/>
        <v>0</v>
      </c>
    </row>
    <row r="268" spans="1:95" x14ac:dyDescent="0.35">
      <c r="A268" s="10"/>
      <c r="B268" s="11"/>
      <c r="C268" s="11"/>
      <c r="D268" s="11"/>
      <c r="E268" s="7"/>
      <c r="F268" s="88"/>
      <c r="CN268" t="e">
        <f>LEFT(#REF!,7)</f>
        <v>#REF!</v>
      </c>
      <c r="CO268" s="1" t="e">
        <f t="shared" si="15"/>
        <v>#REF!</v>
      </c>
      <c r="CP268" s="1">
        <f>IFERROR(#REF!,0)</f>
        <v>0</v>
      </c>
      <c r="CQ268" s="1">
        <f t="shared" si="16"/>
        <v>0</v>
      </c>
    </row>
    <row r="269" spans="1:95" x14ac:dyDescent="0.35">
      <c r="A269" s="10"/>
      <c r="B269" s="11"/>
      <c r="C269" s="11"/>
      <c r="D269" s="11"/>
      <c r="E269" s="7"/>
      <c r="F269" s="88"/>
      <c r="CN269" t="e">
        <f>LEFT(#REF!,7)</f>
        <v>#REF!</v>
      </c>
      <c r="CO269" s="1" t="e">
        <f t="shared" si="15"/>
        <v>#REF!</v>
      </c>
      <c r="CP269" s="1">
        <f>IFERROR(#REF!,0)</f>
        <v>0</v>
      </c>
      <c r="CQ269" s="1">
        <f t="shared" si="16"/>
        <v>0</v>
      </c>
    </row>
    <row r="270" spans="1:95" x14ac:dyDescent="0.35">
      <c r="A270" s="10"/>
      <c r="B270" s="11"/>
      <c r="C270" s="11"/>
      <c r="D270" s="11"/>
      <c r="E270" s="7"/>
      <c r="F270" s="88"/>
      <c r="CN270" t="e">
        <f>LEFT(#REF!,7)</f>
        <v>#REF!</v>
      </c>
      <c r="CO270" s="1" t="e">
        <f t="shared" si="15"/>
        <v>#REF!</v>
      </c>
      <c r="CP270" s="1">
        <f>IFERROR(#REF!,0)</f>
        <v>0</v>
      </c>
      <c r="CQ270" s="1">
        <f t="shared" si="16"/>
        <v>0</v>
      </c>
    </row>
    <row r="271" spans="1:95" x14ac:dyDescent="0.35">
      <c r="A271" s="10"/>
      <c r="B271" s="11"/>
      <c r="C271" s="11"/>
      <c r="D271" s="11"/>
      <c r="E271" s="7"/>
      <c r="F271" s="88"/>
      <c r="CN271" t="e">
        <f>LEFT(#REF!,7)</f>
        <v>#REF!</v>
      </c>
      <c r="CO271" s="1" t="e">
        <f t="shared" si="15"/>
        <v>#REF!</v>
      </c>
      <c r="CP271" s="1">
        <f>IFERROR(#REF!,0)</f>
        <v>0</v>
      </c>
      <c r="CQ271" s="1">
        <f t="shared" si="16"/>
        <v>0</v>
      </c>
    </row>
    <row r="272" spans="1:95" x14ac:dyDescent="0.35">
      <c r="A272" s="10"/>
      <c r="B272" s="11"/>
      <c r="C272" s="11"/>
      <c r="D272" s="11"/>
      <c r="E272" s="7"/>
      <c r="F272" s="88"/>
      <c r="CN272" t="e">
        <f>LEFT(#REF!,7)</f>
        <v>#REF!</v>
      </c>
      <c r="CO272" s="1" t="e">
        <f t="shared" si="15"/>
        <v>#REF!</v>
      </c>
      <c r="CP272" s="1">
        <f>IFERROR(#REF!,0)</f>
        <v>0</v>
      </c>
      <c r="CQ272" s="1">
        <f t="shared" si="16"/>
        <v>0</v>
      </c>
    </row>
    <row r="273" spans="1:95" x14ac:dyDescent="0.35">
      <c r="A273" s="10"/>
      <c r="B273" s="11"/>
      <c r="C273" s="11"/>
      <c r="D273" s="11"/>
      <c r="E273" s="7"/>
      <c r="F273" s="88"/>
      <c r="CN273" t="e">
        <f>LEFT(#REF!,7)</f>
        <v>#REF!</v>
      </c>
      <c r="CO273" s="1" t="e">
        <f t="shared" si="15"/>
        <v>#REF!</v>
      </c>
      <c r="CP273" s="1">
        <f>IFERROR(#REF!,0)</f>
        <v>0</v>
      </c>
      <c r="CQ273" s="1">
        <f t="shared" si="16"/>
        <v>0</v>
      </c>
    </row>
    <row r="274" spans="1:95" x14ac:dyDescent="0.35">
      <c r="A274" s="10"/>
      <c r="B274" s="11"/>
      <c r="C274" s="11"/>
      <c r="D274" s="11"/>
      <c r="E274" s="7"/>
      <c r="F274" s="88"/>
      <c r="CN274" t="e">
        <f>LEFT(#REF!,7)</f>
        <v>#REF!</v>
      </c>
      <c r="CO274" s="1" t="e">
        <f t="shared" si="15"/>
        <v>#REF!</v>
      </c>
      <c r="CP274" s="1">
        <f>IFERROR(#REF!,0)</f>
        <v>0</v>
      </c>
      <c r="CQ274" s="1">
        <f t="shared" si="16"/>
        <v>0</v>
      </c>
    </row>
    <row r="275" spans="1:95" x14ac:dyDescent="0.35">
      <c r="A275" s="10"/>
      <c r="B275" s="11"/>
      <c r="C275" s="11"/>
      <c r="D275" s="11"/>
      <c r="E275" s="7"/>
      <c r="F275" s="88"/>
      <c r="CN275" t="e">
        <f>LEFT(#REF!,7)</f>
        <v>#REF!</v>
      </c>
      <c r="CO275" s="1" t="e">
        <f t="shared" si="15"/>
        <v>#REF!</v>
      </c>
      <c r="CP275" s="1">
        <f>IFERROR(#REF!,0)</f>
        <v>0</v>
      </c>
      <c r="CQ275" s="1">
        <f t="shared" si="16"/>
        <v>0</v>
      </c>
    </row>
    <row r="276" spans="1:95" x14ac:dyDescent="0.35">
      <c r="A276" s="10"/>
      <c r="B276" s="11"/>
      <c r="C276" s="11"/>
      <c r="D276" s="11"/>
      <c r="E276" s="7"/>
      <c r="F276" s="88"/>
      <c r="CN276" t="e">
        <f>LEFT(#REF!,7)</f>
        <v>#REF!</v>
      </c>
      <c r="CO276" s="1" t="e">
        <f t="shared" si="15"/>
        <v>#REF!</v>
      </c>
      <c r="CP276" s="1">
        <f>IFERROR(#REF!,0)</f>
        <v>0</v>
      </c>
      <c r="CQ276" s="1">
        <f t="shared" si="16"/>
        <v>0</v>
      </c>
    </row>
    <row r="277" spans="1:95" x14ac:dyDescent="0.35">
      <c r="A277" s="10"/>
      <c r="B277" s="11"/>
      <c r="C277" s="11"/>
      <c r="D277" s="11"/>
      <c r="E277" s="7"/>
      <c r="F277" s="88"/>
      <c r="CN277" t="e">
        <f>LEFT(#REF!,7)</f>
        <v>#REF!</v>
      </c>
      <c r="CO277" s="1" t="e">
        <f t="shared" si="15"/>
        <v>#REF!</v>
      </c>
      <c r="CP277" s="1">
        <f>IFERROR(#REF!,0)</f>
        <v>0</v>
      </c>
      <c r="CQ277" s="1">
        <f t="shared" si="16"/>
        <v>0</v>
      </c>
    </row>
    <row r="278" spans="1:95" x14ac:dyDescent="0.35">
      <c r="A278" s="10"/>
      <c r="B278" s="11"/>
      <c r="C278" s="11"/>
      <c r="D278" s="11"/>
      <c r="E278" s="7"/>
      <c r="F278" s="88"/>
      <c r="CN278" t="e">
        <f>LEFT(#REF!,7)</f>
        <v>#REF!</v>
      </c>
      <c r="CO278" s="1" t="e">
        <f t="shared" ref="CO278:CO280" si="17">LEFT(CN278,2)</f>
        <v>#REF!</v>
      </c>
      <c r="CP278" s="1">
        <f>IFERROR(#REF!,0)</f>
        <v>0</v>
      </c>
      <c r="CQ278" s="1">
        <f t="shared" ref="CQ278:CQ280" si="18">IF(E278="Aprovado",CP278,0)</f>
        <v>0</v>
      </c>
    </row>
    <row r="279" spans="1:95" x14ac:dyDescent="0.35">
      <c r="A279" s="10"/>
      <c r="B279" s="11"/>
      <c r="C279" s="11"/>
      <c r="D279" s="11"/>
      <c r="E279" s="7"/>
      <c r="F279" s="88"/>
      <c r="CN279" t="e">
        <f>LEFT(#REF!,7)</f>
        <v>#REF!</v>
      </c>
      <c r="CO279" s="1" t="e">
        <f t="shared" si="17"/>
        <v>#REF!</v>
      </c>
      <c r="CP279" s="1">
        <f>IFERROR(#REF!,0)</f>
        <v>0</v>
      </c>
      <c r="CQ279" s="1">
        <f t="shared" si="18"/>
        <v>0</v>
      </c>
    </row>
    <row r="280" spans="1:95" x14ac:dyDescent="0.35">
      <c r="CN280" t="e">
        <f>LEFT(#REF!,7)</f>
        <v>#REF!</v>
      </c>
      <c r="CO280" s="1" t="e">
        <f t="shared" si="17"/>
        <v>#REF!</v>
      </c>
      <c r="CP280" s="1">
        <f>IFERROR(#REF!,0)</f>
        <v>0</v>
      </c>
      <c r="CQ280" s="1">
        <f t="shared" si="18"/>
        <v>0</v>
      </c>
    </row>
  </sheetData>
  <protectedRanges>
    <protectedRange sqref="A11:F19" name="Intervalo1_1"/>
    <protectedRange sqref="A20:F20" name="Intervalo1"/>
  </protectedRanges>
  <dataValidations count="1">
    <dataValidation type="list" allowBlank="1" showInputMessage="1" showErrorMessage="1" sqref="C12:C14">
      <formula1>$G$12:$H$12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9"/>
  <sheetViews>
    <sheetView showGridLines="0" showRowColHeaders="0" zoomScale="85" zoomScaleNormal="85" workbookViewId="0">
      <selection activeCell="K3" sqref="K3"/>
    </sheetView>
  </sheetViews>
  <sheetFormatPr defaultColWidth="0" defaultRowHeight="14.5" zeroHeight="1" x14ac:dyDescent="0.35"/>
  <cols>
    <col min="1" max="1" width="1.36328125" style="28" customWidth="1"/>
    <col min="2" max="2" width="12.81640625" customWidth="1"/>
    <col min="3" max="3" width="8.90625" style="1" customWidth="1"/>
    <col min="4" max="4" width="8.90625" customWidth="1"/>
    <col min="5" max="5" width="8.90625" style="1" customWidth="1"/>
    <col min="6" max="6" width="4" customWidth="1"/>
    <col min="7" max="7" width="8.90625" customWidth="1"/>
    <col min="8" max="8" width="4" customWidth="1"/>
    <col min="9" max="14" width="8.90625" customWidth="1"/>
    <col min="15" max="15" width="12.81640625" customWidth="1"/>
    <col min="16" max="16" width="1.54296875" customWidth="1"/>
    <col min="17" max="17" width="3.08984375" style="28" hidden="1" customWidth="1"/>
    <col min="18" max="21" width="8.90625" style="28" hidden="1" customWidth="1"/>
    <col min="22" max="36" width="0" hidden="1" customWidth="1"/>
    <col min="37" max="16384" width="8.90625" hidden="1"/>
  </cols>
  <sheetData>
    <row r="1" spans="2:36" ht="8" customHeight="1" x14ac:dyDescent="0.35">
      <c r="B1" s="28"/>
      <c r="C1" s="29"/>
      <c r="D1" s="28"/>
      <c r="E1" s="2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</row>
    <row r="2" spans="2:36" x14ac:dyDescent="0.35">
      <c r="P2" s="28"/>
    </row>
    <row r="3" spans="2:36" x14ac:dyDescent="0.35">
      <c r="P3" s="28"/>
    </row>
    <row r="4" spans="2:36" x14ac:dyDescent="0.35">
      <c r="P4" s="28"/>
    </row>
    <row r="5" spans="2:36" x14ac:dyDescent="0.35">
      <c r="P5" s="28"/>
    </row>
    <row r="6" spans="2:36" x14ac:dyDescent="0.35">
      <c r="P6" s="28"/>
    </row>
    <row r="7" spans="2:36" x14ac:dyDescent="0.35">
      <c r="B7" s="30"/>
      <c r="C7" s="31"/>
      <c r="D7" s="30"/>
      <c r="E7" s="31"/>
      <c r="F7" s="30"/>
      <c r="G7" s="30"/>
      <c r="H7" s="30"/>
      <c r="I7" s="30"/>
      <c r="J7" s="30"/>
      <c r="K7" s="30"/>
      <c r="L7" s="30"/>
      <c r="M7" s="30"/>
      <c r="N7" s="30"/>
      <c r="O7" s="30"/>
      <c r="P7" s="28"/>
    </row>
    <row r="8" spans="2:36" ht="18.5" x14ac:dyDescent="0.35">
      <c r="B8" s="30"/>
      <c r="C8" s="31"/>
      <c r="D8" s="30"/>
      <c r="E8" s="31"/>
      <c r="F8" s="30"/>
      <c r="G8" s="30"/>
      <c r="H8" s="30"/>
      <c r="I8" s="58" t="s">
        <v>40</v>
      </c>
      <c r="J8" s="30"/>
      <c r="K8" s="30"/>
      <c r="L8" s="30"/>
      <c r="M8" s="30"/>
      <c r="N8" s="30"/>
      <c r="O8" s="30"/>
      <c r="P8" s="28"/>
    </row>
    <row r="9" spans="2:36" x14ac:dyDescent="0.35">
      <c r="B9" s="30"/>
      <c r="C9" s="31"/>
      <c r="D9" s="30"/>
      <c r="E9" s="31"/>
      <c r="F9" s="30"/>
      <c r="G9" s="30"/>
      <c r="H9" s="30"/>
      <c r="I9" s="32" t="s">
        <v>244</v>
      </c>
      <c r="J9" s="30"/>
      <c r="K9" s="30"/>
      <c r="L9" s="30"/>
      <c r="M9" s="30"/>
      <c r="N9" s="30"/>
      <c r="O9" s="30"/>
      <c r="P9" s="28"/>
    </row>
    <row r="10" spans="2:36" x14ac:dyDescent="0.35">
      <c r="B10" s="30"/>
      <c r="C10" s="31"/>
      <c r="D10" s="30"/>
      <c r="E10" s="31"/>
      <c r="F10" s="30"/>
      <c r="G10" s="30"/>
      <c r="H10" s="30"/>
      <c r="I10" s="32" t="s">
        <v>61</v>
      </c>
      <c r="J10" s="30"/>
      <c r="K10" s="30"/>
      <c r="L10" s="30"/>
      <c r="M10" s="30"/>
      <c r="N10" s="30"/>
      <c r="O10" s="30"/>
      <c r="P10" s="28"/>
    </row>
    <row r="11" spans="2:36" ht="18.5" x14ac:dyDescent="0.35">
      <c r="B11" s="30"/>
      <c r="C11" s="31"/>
      <c r="D11" s="30"/>
      <c r="E11" s="31"/>
      <c r="F11" s="30"/>
      <c r="G11" s="30"/>
      <c r="H11" s="30"/>
      <c r="I11" s="53" t="s">
        <v>201</v>
      </c>
      <c r="J11" s="30"/>
      <c r="K11" s="30"/>
      <c r="L11" s="30"/>
      <c r="M11" s="30"/>
      <c r="N11" s="30"/>
      <c r="O11" s="30"/>
      <c r="P11" s="28"/>
    </row>
    <row r="12" spans="2:36" x14ac:dyDescent="0.35">
      <c r="B12" s="30"/>
      <c r="C12" s="31"/>
      <c r="D12" s="30"/>
      <c r="E12" s="31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28"/>
    </row>
    <row r="13" spans="2:36" ht="29" x14ac:dyDescent="0.35">
      <c r="B13" s="30"/>
      <c r="C13" s="45" t="s">
        <v>41</v>
      </c>
      <c r="D13" s="46"/>
      <c r="E13" s="46"/>
      <c r="F13" s="46"/>
      <c r="G13" s="46"/>
      <c r="H13" s="47"/>
      <c r="I13" s="44" t="s">
        <v>42</v>
      </c>
      <c r="J13" s="48"/>
      <c r="K13" s="44" t="s">
        <v>43</v>
      </c>
      <c r="L13" s="48"/>
      <c r="M13" s="44" t="s">
        <v>44</v>
      </c>
      <c r="N13" s="42"/>
      <c r="O13" s="34"/>
      <c r="P13" s="28"/>
    </row>
    <row r="14" spans="2:36" ht="19.25" customHeight="1" x14ac:dyDescent="0.35">
      <c r="B14" s="30"/>
      <c r="C14" s="45" t="s">
        <v>16</v>
      </c>
      <c r="D14" s="49"/>
      <c r="E14" s="49"/>
      <c r="F14" s="49"/>
      <c r="G14" s="50"/>
      <c r="H14" s="51"/>
      <c r="I14" s="52">
        <v>90</v>
      </c>
      <c r="J14" s="43"/>
      <c r="K14" s="38">
        <f>'Colar histórico'!CT24</f>
        <v>0</v>
      </c>
      <c r="L14" s="37"/>
      <c r="M14" s="40">
        <f>K14-I14</f>
        <v>-90</v>
      </c>
      <c r="N14" s="36"/>
      <c r="O14" s="30"/>
      <c r="P14" s="28"/>
    </row>
    <row r="15" spans="2:36" ht="19.25" customHeight="1" x14ac:dyDescent="0.35">
      <c r="B15" s="30"/>
      <c r="C15" s="45" t="s">
        <v>62</v>
      </c>
      <c r="D15" s="49"/>
      <c r="E15" s="49"/>
      <c r="F15" s="49"/>
      <c r="G15" s="49"/>
      <c r="H15" s="50"/>
      <c r="I15" s="52">
        <v>78</v>
      </c>
      <c r="J15" s="43"/>
      <c r="K15" s="41">
        <f>'Obrigatórias Específicas'!D1</f>
        <v>0</v>
      </c>
      <c r="L15" s="39"/>
      <c r="M15" s="40">
        <f>K15-I15</f>
        <v>-78</v>
      </c>
      <c r="N15" s="36"/>
      <c r="O15" s="30"/>
      <c r="P15" s="28"/>
    </row>
    <row r="16" spans="2:36" ht="19.25" customHeight="1" x14ac:dyDescent="0.35">
      <c r="B16" s="30"/>
      <c r="C16" s="45" t="s">
        <v>63</v>
      </c>
      <c r="D16" s="49"/>
      <c r="E16" s="49"/>
      <c r="F16" s="49"/>
      <c r="G16" s="49"/>
      <c r="H16" s="50"/>
      <c r="I16" s="52">
        <v>20</v>
      </c>
      <c r="J16" s="43"/>
      <c r="K16" s="38">
        <f>Limitadas!D1</f>
        <v>0</v>
      </c>
      <c r="L16" s="37"/>
      <c r="M16" s="40">
        <f>K16-I16</f>
        <v>-20</v>
      </c>
      <c r="N16" s="36"/>
      <c r="O16" s="30"/>
      <c r="P16" s="28"/>
    </row>
    <row r="17" spans="2:16" ht="19.25" customHeight="1" x14ac:dyDescent="0.35">
      <c r="B17" s="30"/>
      <c r="C17" s="131" t="s">
        <v>18</v>
      </c>
      <c r="D17" s="132"/>
      <c r="E17" s="132"/>
      <c r="F17" s="132"/>
      <c r="G17" s="132"/>
      <c r="H17" s="133"/>
      <c r="I17" s="52">
        <v>30</v>
      </c>
      <c r="J17" s="43"/>
      <c r="K17" s="41">
        <f>K25-(K14+K15+K16)</f>
        <v>0</v>
      </c>
      <c r="L17" s="39"/>
      <c r="M17" s="40">
        <f>K17-I17</f>
        <v>-30</v>
      </c>
      <c r="N17" s="36"/>
      <c r="O17" s="30"/>
      <c r="P17" s="28"/>
    </row>
    <row r="18" spans="2:16" x14ac:dyDescent="0.35">
      <c r="B18" s="30"/>
      <c r="C18" s="30"/>
      <c r="D18" s="30"/>
      <c r="E18" s="31"/>
      <c r="F18" s="30"/>
      <c r="G18" s="33"/>
      <c r="H18" s="30"/>
      <c r="I18" s="35"/>
      <c r="K18" s="35"/>
      <c r="M18" s="35"/>
      <c r="N18" s="30"/>
      <c r="O18" s="30"/>
      <c r="P18" s="28"/>
    </row>
    <row r="19" spans="2:16" ht="26.4" customHeight="1" x14ac:dyDescent="0.35">
      <c r="B19" s="30"/>
      <c r="C19" s="45" t="s">
        <v>46</v>
      </c>
      <c r="D19" s="46"/>
      <c r="E19" s="46"/>
      <c r="F19" s="46"/>
      <c r="G19" s="46"/>
      <c r="H19" s="47"/>
      <c r="I19" s="44"/>
      <c r="J19" s="48"/>
      <c r="K19" s="44" t="s">
        <v>47</v>
      </c>
      <c r="L19" s="48"/>
      <c r="M19" s="34"/>
      <c r="N19" s="34"/>
      <c r="O19" s="34"/>
      <c r="P19" s="28"/>
    </row>
    <row r="20" spans="2:16" ht="19.25" customHeight="1" x14ac:dyDescent="0.35">
      <c r="B20" s="30"/>
      <c r="C20" s="45" t="s">
        <v>19</v>
      </c>
      <c r="D20" s="49"/>
      <c r="E20" s="49"/>
      <c r="F20" s="49"/>
      <c r="G20" s="50"/>
      <c r="H20" s="51"/>
      <c r="I20" s="52"/>
      <c r="J20" s="43"/>
      <c r="K20" s="134">
        <f>'Colar histórico'!C12</f>
        <v>0</v>
      </c>
      <c r="L20" s="135"/>
      <c r="M20" s="34"/>
      <c r="N20" s="34"/>
      <c r="O20" s="30"/>
      <c r="P20" s="28"/>
    </row>
    <row r="21" spans="2:16" ht="19.25" customHeight="1" x14ac:dyDescent="0.35">
      <c r="B21" s="4"/>
      <c r="C21" s="45" t="s">
        <v>64</v>
      </c>
      <c r="D21" s="49"/>
      <c r="E21" s="49"/>
      <c r="F21" s="49"/>
      <c r="G21" s="49"/>
      <c r="H21" s="50"/>
      <c r="I21" s="52"/>
      <c r="J21" s="43"/>
      <c r="K21" s="134">
        <f>'Colar histórico'!C13</f>
        <v>0</v>
      </c>
      <c r="L21" s="135"/>
      <c r="M21" s="34"/>
      <c r="N21" s="34"/>
      <c r="O21" s="30"/>
      <c r="P21" s="28"/>
    </row>
    <row r="22" spans="2:16" ht="19.25" customHeight="1" x14ac:dyDescent="0.35">
      <c r="B22" s="30"/>
      <c r="C22" s="45" t="s">
        <v>65</v>
      </c>
      <c r="D22" s="49"/>
      <c r="E22" s="49"/>
      <c r="F22" s="49"/>
      <c r="G22" s="49"/>
      <c r="H22" s="50"/>
      <c r="I22" s="52"/>
      <c r="J22" s="43"/>
      <c r="K22" s="134">
        <f>'Colar histórico'!C14</f>
        <v>0</v>
      </c>
      <c r="L22" s="135"/>
      <c r="M22" s="34"/>
      <c r="N22" s="34"/>
      <c r="O22" s="30"/>
      <c r="P22" s="28"/>
    </row>
    <row r="23" spans="2:16" x14ac:dyDescent="0.35">
      <c r="B23" s="30"/>
      <c r="C23" s="30"/>
      <c r="D23" s="30"/>
      <c r="E23" s="31"/>
      <c r="F23" s="30"/>
      <c r="G23" s="33"/>
      <c r="H23" s="30"/>
      <c r="I23" s="35"/>
      <c r="K23" s="35"/>
      <c r="M23" s="35"/>
      <c r="N23" s="30"/>
      <c r="O23" s="30"/>
      <c r="P23" s="28"/>
    </row>
    <row r="24" spans="2:16" ht="26.4" customHeight="1" x14ac:dyDescent="0.35">
      <c r="B24" s="30"/>
      <c r="C24" s="45" t="s">
        <v>48</v>
      </c>
      <c r="D24" s="46"/>
      <c r="E24" s="46"/>
      <c r="F24" s="46"/>
      <c r="G24" s="46"/>
      <c r="H24" s="47"/>
      <c r="I24" s="44" t="s">
        <v>49</v>
      </c>
      <c r="J24" s="48"/>
      <c r="K24" s="44" t="s">
        <v>50</v>
      </c>
      <c r="L24" s="48"/>
      <c r="M24" s="44" t="s">
        <v>44</v>
      </c>
      <c r="N24" s="42"/>
      <c r="O24" s="34"/>
      <c r="P24" s="28"/>
    </row>
    <row r="25" spans="2:16" ht="19.25" customHeight="1" x14ac:dyDescent="0.35">
      <c r="B25" s="30"/>
      <c r="C25" s="45" t="s">
        <v>17</v>
      </c>
      <c r="D25" s="49"/>
      <c r="E25" s="49"/>
      <c r="F25" s="49"/>
      <c r="G25" s="50"/>
      <c r="H25" s="51"/>
      <c r="I25" s="52">
        <v>218</v>
      </c>
      <c r="J25" s="43"/>
      <c r="K25" s="122">
        <f>'Colar histórico'!CT25</f>
        <v>0</v>
      </c>
      <c r="L25" s="39"/>
      <c r="M25" s="40">
        <f>K25-I25</f>
        <v>-218</v>
      </c>
      <c r="N25" s="36"/>
      <c r="O25" s="30"/>
      <c r="P25" s="28"/>
    </row>
    <row r="26" spans="2:16" ht="19.25" customHeight="1" x14ac:dyDescent="0.35">
      <c r="B26" s="30"/>
      <c r="C26" s="45" t="s">
        <v>20</v>
      </c>
      <c r="D26" s="49"/>
      <c r="E26" s="49"/>
      <c r="F26" s="49"/>
      <c r="G26" s="49"/>
      <c r="H26" s="50"/>
      <c r="I26" s="52">
        <v>3216</v>
      </c>
      <c r="J26" s="43"/>
      <c r="K26" s="122">
        <f>'Colar histórico'!C17</f>
        <v>0</v>
      </c>
      <c r="L26" s="39"/>
      <c r="M26" s="40">
        <f>K26-I26</f>
        <v>-3216</v>
      </c>
      <c r="N26" s="36"/>
      <c r="O26" s="30"/>
      <c r="P26" s="28"/>
    </row>
    <row r="27" spans="2:16" x14ac:dyDescent="0.35">
      <c r="B27" s="30"/>
      <c r="C27" s="31"/>
      <c r="D27" s="30"/>
      <c r="E27" s="31"/>
      <c r="F27" s="30"/>
      <c r="G27" s="33"/>
      <c r="H27" s="30"/>
      <c r="I27" s="30"/>
      <c r="J27" s="30"/>
      <c r="K27" s="30"/>
      <c r="L27" s="30"/>
      <c r="M27" s="30"/>
      <c r="N27" s="30"/>
      <c r="O27" s="30"/>
      <c r="P27" s="28"/>
    </row>
    <row r="28" spans="2:16" x14ac:dyDescent="0.35">
      <c r="C28" s="123" t="s">
        <v>45</v>
      </c>
      <c r="D28" s="30"/>
      <c r="E28" s="31"/>
      <c r="F28" s="124" t="str">
        <f>IF('Colar histórico'!C16&gt;=2,"SIM","NÃO")</f>
        <v>NÃO</v>
      </c>
      <c r="P28" s="28"/>
    </row>
    <row r="29" spans="2:16" x14ac:dyDescent="0.35">
      <c r="P29" s="28"/>
    </row>
    <row r="30" spans="2:16" ht="18.5" x14ac:dyDescent="0.45">
      <c r="C30" s="125" t="s">
        <v>245</v>
      </c>
      <c r="D30" s="30"/>
      <c r="E30" s="126" t="str">
        <f>IF(AND(M25&gt;=0,M26&gt;=0,K21="SIM",K22="SIM",K20="SIM",F28="SIM"),"APTO PARA SOLICITAÇÃO OFICIAL DE COLAÇÃO","NÃO APTO PARA SOLICITAÇÃO OFICIAL DE COLAÇÃO")</f>
        <v>NÃO APTO PARA SOLICITAÇÃO OFICIAL DE COLAÇÃO</v>
      </c>
      <c r="F30" s="30"/>
      <c r="P30" s="28"/>
    </row>
    <row r="31" spans="2:16" x14ac:dyDescent="0.35">
      <c r="P31" s="28"/>
    </row>
    <row r="32" spans="2:16" x14ac:dyDescent="0.35">
      <c r="P32" s="28"/>
    </row>
    <row r="33" spans="2:16" x14ac:dyDescent="0.35">
      <c r="C33" s="123" t="s">
        <v>246</v>
      </c>
      <c r="D33" s="1"/>
      <c r="P33" s="28"/>
    </row>
    <row r="34" spans="2:16" x14ac:dyDescent="0.35">
      <c r="C34" s="127" t="s">
        <v>247</v>
      </c>
      <c r="D34" s="1"/>
      <c r="P34" s="28"/>
    </row>
    <row r="35" spans="2:16" x14ac:dyDescent="0.35">
      <c r="C35" s="128" t="s">
        <v>248</v>
      </c>
      <c r="P35" s="28"/>
    </row>
    <row r="36" spans="2:16" ht="15.5" x14ac:dyDescent="0.35">
      <c r="C36" s="129" t="s">
        <v>249</v>
      </c>
      <c r="P36" s="28"/>
    </row>
    <row r="37" spans="2:16" x14ac:dyDescent="0.35">
      <c r="P37" s="28"/>
    </row>
    <row r="38" spans="2:16" x14ac:dyDescent="0.35">
      <c r="P38" s="28"/>
    </row>
    <row r="39" spans="2:16" x14ac:dyDescent="0.35">
      <c r="P39" s="28"/>
    </row>
    <row r="40" spans="2:16" x14ac:dyDescent="0.35">
      <c r="C40" s="130" t="s">
        <v>250</v>
      </c>
      <c r="P40" s="28"/>
    </row>
    <row r="41" spans="2:16" x14ac:dyDescent="0.35">
      <c r="C41" s="130" t="s">
        <v>251</v>
      </c>
      <c r="P41" s="28"/>
    </row>
    <row r="42" spans="2:16" x14ac:dyDescent="0.35">
      <c r="P42" s="28"/>
    </row>
    <row r="43" spans="2:16" x14ac:dyDescent="0.35">
      <c r="P43" s="28"/>
    </row>
    <row r="44" spans="2:16" x14ac:dyDescent="0.35">
      <c r="P44" s="28"/>
    </row>
    <row r="45" spans="2:16" x14ac:dyDescent="0.35">
      <c r="P45" s="28"/>
    </row>
    <row r="46" spans="2:16" ht="8" customHeight="1" x14ac:dyDescent="0.3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2:16" hidden="1" x14ac:dyDescent="0.35"/>
    <row r="48" spans="2:16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</sheetData>
  <sheetProtection sheet="1" objects="1" scenarios="1" selectLockedCells="1" selectUnlockedCells="1"/>
  <mergeCells count="4">
    <mergeCell ref="C17:H17"/>
    <mergeCell ref="K20:L20"/>
    <mergeCell ref="K21:L21"/>
    <mergeCell ref="K22:L22"/>
  </mergeCells>
  <conditionalFormatting sqref="M14:N17">
    <cfRule type="cellIs" dxfId="66" priority="9" operator="lessThan">
      <formula>0</formula>
    </cfRule>
  </conditionalFormatting>
  <conditionalFormatting sqref="M25:N26">
    <cfRule type="cellIs" dxfId="65" priority="6" operator="lessThan">
      <formula>0</formula>
    </cfRule>
  </conditionalFormatting>
  <conditionalFormatting sqref="K20:L20">
    <cfRule type="expression" dxfId="64" priority="5">
      <formula>$K$20="NÃO"</formula>
    </cfRule>
  </conditionalFormatting>
  <conditionalFormatting sqref="K21:L21">
    <cfRule type="expression" dxfId="63" priority="4">
      <formula>$K$21="NÃO"</formula>
    </cfRule>
  </conditionalFormatting>
  <conditionalFormatting sqref="K22:L22">
    <cfRule type="expression" dxfId="62" priority="3">
      <formula>$K$22="NÃO"</formula>
    </cfRule>
  </conditionalFormatting>
  <conditionalFormatting sqref="F28">
    <cfRule type="expression" dxfId="61" priority="2">
      <formula>$F$28="NÃO"</formula>
    </cfRule>
  </conditionalFormatting>
  <conditionalFormatting sqref="E30">
    <cfRule type="expression" dxfId="60" priority="1">
      <formula>$E$30="NÃO APTO PARA SOLICITAÇÃO OFICIAL DE COLAÇÃO"</formula>
    </cfRule>
  </conditionalFormatting>
  <printOptions horizontalCentered="1"/>
  <pageMargins left="0" right="0" top="0.78740157480314965" bottom="0.78740157480314965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90625" customWidth="1"/>
    <col min="2" max="2" width="8.90625" customWidth="1"/>
    <col min="3" max="3" width="28" customWidth="1"/>
    <col min="4" max="6" width="5.81640625" customWidth="1"/>
    <col min="7" max="7" width="8.90625" customWidth="1"/>
    <col min="8" max="8" width="8.54296875" customWidth="1"/>
    <col min="9" max="9" width="10.453125" customWidth="1"/>
    <col min="10" max="10" width="10.906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13" t="s">
        <v>27</v>
      </c>
      <c r="B1" s="114"/>
      <c r="C1" s="114"/>
      <c r="D1" s="115">
        <f>SUM(I1:Q1)</f>
        <v>0</v>
      </c>
      <c r="I1" s="74">
        <f>SUM(I5:I1048576)</f>
        <v>0</v>
      </c>
      <c r="J1" s="76"/>
      <c r="K1" s="84"/>
      <c r="L1" s="85"/>
      <c r="M1" s="74">
        <f>SUM(M5:M1048576)</f>
        <v>0</v>
      </c>
      <c r="N1" s="76"/>
      <c r="O1" s="86"/>
      <c r="P1" s="74">
        <f>SUM(P5:P1048576)</f>
        <v>0</v>
      </c>
      <c r="Q1" s="76"/>
    </row>
    <row r="2" spans="1:17" ht="15.5" hidden="1" x14ac:dyDescent="0.35">
      <c r="A2" s="22" t="s">
        <v>28</v>
      </c>
      <c r="B2" s="12"/>
      <c r="C2" s="12"/>
      <c r="D2" s="23">
        <f>SUM(I2:Q2)</f>
        <v>0</v>
      </c>
      <c r="I2" s="82"/>
      <c r="J2" s="83">
        <f>SUM(J5:J1048576)</f>
        <v>0</v>
      </c>
      <c r="K2" s="84"/>
      <c r="L2" s="85"/>
      <c r="M2" s="82"/>
      <c r="N2" s="83">
        <f>SUM(N5:N1048576)</f>
        <v>0</v>
      </c>
      <c r="O2" s="86"/>
      <c r="P2" s="82"/>
      <c r="Q2" s="83">
        <f>SUM(Q5:Q1048576)</f>
        <v>0</v>
      </c>
    </row>
    <row r="3" spans="1:17" ht="5.4" customHeight="1" x14ac:dyDescent="0.35"/>
    <row r="4" spans="1:17" ht="39" customHeight="1" x14ac:dyDescent="0.35">
      <c r="A4" s="15" t="s">
        <v>3</v>
      </c>
      <c r="B4" s="16" t="s">
        <v>21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1</v>
      </c>
      <c r="H4" s="15" t="s">
        <v>8</v>
      </c>
      <c r="I4" s="15" t="s">
        <v>29</v>
      </c>
      <c r="J4" s="15" t="s">
        <v>30</v>
      </c>
      <c r="K4" s="24" t="s">
        <v>22</v>
      </c>
      <c r="L4" s="20" t="s">
        <v>31</v>
      </c>
      <c r="M4" s="20" t="s">
        <v>25</v>
      </c>
      <c r="N4" s="20" t="s">
        <v>26</v>
      </c>
      <c r="O4" s="21" t="s">
        <v>32</v>
      </c>
      <c r="P4" s="21" t="s">
        <v>33</v>
      </c>
      <c r="Q4" s="21" t="s">
        <v>34</v>
      </c>
    </row>
    <row r="5" spans="1:17" x14ac:dyDescent="0.35">
      <c r="A5" s="17" t="s">
        <v>60</v>
      </c>
      <c r="B5" s="2" t="str">
        <f>LEFT(Tabela3[[#This Row],[Código Novo]],7)</f>
        <v>NHI5001</v>
      </c>
      <c r="C5" s="3" t="s">
        <v>52</v>
      </c>
      <c r="D5" s="18">
        <v>4</v>
      </c>
      <c r="E5" s="18">
        <v>0</v>
      </c>
      <c r="F5" s="18">
        <v>4</v>
      </c>
      <c r="G5" s="18">
        <v>4</v>
      </c>
      <c r="H5" s="18">
        <v>48</v>
      </c>
      <c r="I5" s="13">
        <f>IFERROR(VLOOKUP(A5,'Colar histórico'!A:F,4,0),0)</f>
        <v>0</v>
      </c>
      <c r="J5" s="13">
        <f t="shared" ref="J5:J23" si="0">I5*12</f>
        <v>0</v>
      </c>
      <c r="K5" s="13" t="str">
        <f>IF(I5&gt;0,"CURSADO","CONVALID")</f>
        <v>CONVALID</v>
      </c>
      <c r="L5" s="13" t="str">
        <f>IFERROR((IF(K5="CONVALID",(VLOOKUP(B5,'Colar histórico'!$CN:$CQ,1,0)),"OK")),"")</f>
        <v/>
      </c>
      <c r="M5" s="13" t="str">
        <f>IFERROR((IF(K5="CONVALID",(VLOOKUP(B5,'Colar histórico'!$CN:$CQ,3,0)),"")),"")</f>
        <v/>
      </c>
      <c r="N5" s="13" t="str">
        <f>IFERROR((IF(K5="CONVALID",(VLOOKUP(B5,'Colar histórico'!$CN:$CQ,4,0)),"")),"")</f>
        <v/>
      </c>
      <c r="O5" s="19" t="str">
        <f>IF(L5="",(VLOOKUP(A5,Convalidações!$A:$D,3,0)),"OK")</f>
        <v>NHI5001-13</v>
      </c>
      <c r="P5" s="19" t="str">
        <f>IFERROR(VLOOKUP(O5,'Colar histórico'!$A:$C,4,0),"")</f>
        <v/>
      </c>
      <c r="Q5" s="19" t="str">
        <f>IFERROR(VLOOKUP(O5,'Colar histórico'!$A:$C,3,0),"")</f>
        <v/>
      </c>
    </row>
    <row r="6" spans="1:17" x14ac:dyDescent="0.35">
      <c r="A6" s="17" t="s">
        <v>58</v>
      </c>
      <c r="B6" s="2" t="str">
        <f>LEFT(Tabela3[[#This Row],[Código Novo]],7)</f>
        <v>NHI5002</v>
      </c>
      <c r="C6" s="2" t="s">
        <v>51</v>
      </c>
      <c r="D6" s="18">
        <v>4</v>
      </c>
      <c r="E6" s="18">
        <v>0</v>
      </c>
      <c r="F6" s="18">
        <v>4</v>
      </c>
      <c r="G6" s="18">
        <v>4</v>
      </c>
      <c r="H6" s="18">
        <v>48</v>
      </c>
      <c r="I6" s="13">
        <f>IFERROR(VLOOKUP(A6,'Colar histórico'!A:F,4,0),0)</f>
        <v>0</v>
      </c>
      <c r="J6" s="13">
        <f t="shared" si="0"/>
        <v>0</v>
      </c>
      <c r="K6" s="13" t="str">
        <f t="shared" ref="K6:K24" si="1">IF(I6&gt;0,"CURSADO","CONVALID")</f>
        <v>CONVALID</v>
      </c>
      <c r="L6" s="13" t="str">
        <f>IFERROR((IF(K6="CONVALID",(VLOOKUP(B6,'Colar histórico'!$CN:$CQ,1,0)),"OK")),"")</f>
        <v/>
      </c>
      <c r="M6" s="13" t="str">
        <f>IFERROR((IF(K6="CONVALID",(VLOOKUP(B6,'Colar histórico'!$CN:$CQ,3,0)),"")),"")</f>
        <v/>
      </c>
      <c r="N6" s="13" t="str">
        <f>IFERROR((IF(K6="CONVALID",(VLOOKUP(B6,'Colar histórico'!$CN:$CQ,4,0)),"")),"")</f>
        <v/>
      </c>
      <c r="O6" s="19" t="str">
        <f>IF(L6="",(VLOOKUP(A6,Convalidações!$A:$D,3,0)),"OK")</f>
        <v>NHI5002-13</v>
      </c>
      <c r="P6" s="19" t="str">
        <f>IFERROR(VLOOKUP(O6,'Colar histórico'!$A:$C,4,0),"")</f>
        <v/>
      </c>
      <c r="Q6" s="19" t="str">
        <f>IFERROR(VLOOKUP(O6,'Colar histórico'!$A:$C,3,0),"")</f>
        <v/>
      </c>
    </row>
    <row r="7" spans="1:17" x14ac:dyDescent="0.35">
      <c r="A7" s="17" t="s">
        <v>168</v>
      </c>
      <c r="B7" s="2" t="str">
        <f>LEFT(Tabela3[[#This Row],[Código Novo]],7)</f>
        <v>NHT5004</v>
      </c>
      <c r="C7" s="2" t="s">
        <v>153</v>
      </c>
      <c r="D7" s="18">
        <v>4</v>
      </c>
      <c r="E7" s="18">
        <v>0</v>
      </c>
      <c r="F7" s="18">
        <v>4</v>
      </c>
      <c r="G7" s="18">
        <v>4</v>
      </c>
      <c r="H7" s="18">
        <v>48</v>
      </c>
      <c r="I7" s="13">
        <f>IFERROR(VLOOKUP(A7,'Colar histórico'!A:F,4,0),0)</f>
        <v>0</v>
      </c>
      <c r="J7" s="13">
        <f t="shared" si="0"/>
        <v>0</v>
      </c>
      <c r="K7" s="13" t="str">
        <f t="shared" si="1"/>
        <v>CONVALID</v>
      </c>
      <c r="L7" s="13" t="str">
        <f>IFERROR((IF(K7="CONVALID",(VLOOKUP(B7,'Colar histórico'!$CN:$CQ,1,0)),"OK")),"")</f>
        <v/>
      </c>
      <c r="M7" s="13" t="str">
        <f>IFERROR((IF(K7="CONVALID",(VLOOKUP(B7,'Colar histórico'!$CN:$CQ,3,0)),"")),"")</f>
        <v/>
      </c>
      <c r="N7" s="13" t="str">
        <f>IFERROR((IF(K7="CONVALID",(VLOOKUP(B7,'Colar histórico'!$CN:$CQ,4,0)),"")),"")</f>
        <v/>
      </c>
      <c r="O7" s="19" t="str">
        <f>IF(L7="",(VLOOKUP(A7,Convalidações!$A:$D,3,0)),"OK")</f>
        <v>NHT5004-13</v>
      </c>
      <c r="P7" s="19" t="str">
        <f>IFERROR(VLOOKUP(O7,'Colar histórico'!$A:$C,4,0),"")</f>
        <v/>
      </c>
      <c r="Q7" s="19" t="str">
        <f>IFERROR(VLOOKUP(O7,'Colar histórico'!$A:$C,3,0),"")</f>
        <v/>
      </c>
    </row>
    <row r="8" spans="1:17" x14ac:dyDescent="0.35">
      <c r="A8" s="17" t="s">
        <v>169</v>
      </c>
      <c r="B8" s="2" t="str">
        <f>LEFT(Tabela3[[#This Row],[Código Novo]],7)</f>
        <v>NHT3064</v>
      </c>
      <c r="C8" s="2" t="s">
        <v>202</v>
      </c>
      <c r="D8" s="18">
        <v>3</v>
      </c>
      <c r="E8" s="18">
        <v>1</v>
      </c>
      <c r="F8" s="18">
        <v>4</v>
      </c>
      <c r="G8" s="18">
        <v>4</v>
      </c>
      <c r="H8" s="18">
        <v>48</v>
      </c>
      <c r="I8" s="13">
        <f>IFERROR(VLOOKUP(A8,'Colar histórico'!A:F,4,0),0)</f>
        <v>0</v>
      </c>
      <c r="J8" s="13">
        <f t="shared" si="0"/>
        <v>0</v>
      </c>
      <c r="K8" s="13" t="str">
        <f t="shared" si="1"/>
        <v>CONVALID</v>
      </c>
      <c r="L8" s="13" t="str">
        <f>IFERROR((IF(K8="CONVALID",(VLOOKUP(B8,'Colar histórico'!$CN:$CQ,1,0)),"OK")),"")</f>
        <v/>
      </c>
      <c r="M8" s="13" t="str">
        <f>IFERROR((IF(K8="CONVALID",(VLOOKUP(B8,'Colar histórico'!$CN:$CQ,3,0)),"")),"")</f>
        <v/>
      </c>
      <c r="N8" s="13" t="str">
        <f>IFERROR((IF(K8="CONVALID",(VLOOKUP(B8,'Colar histórico'!$CN:$CQ,4,0)),"")),"")</f>
        <v/>
      </c>
      <c r="O8" s="19" t="str">
        <f>IF(L8="",(VLOOKUP(A8,Convalidações!$A:$D,3,0)),"OK")</f>
        <v>NHT3009-13</v>
      </c>
      <c r="P8" s="19" t="str">
        <f>IFERROR(VLOOKUP(O8,'Colar histórico'!$A:$C,4,0),"")</f>
        <v/>
      </c>
      <c r="Q8" s="19" t="str">
        <f>IFERROR(VLOOKUP(O8,'Colar histórico'!$A:$C,3,0),"")</f>
        <v/>
      </c>
    </row>
    <row r="9" spans="1:17" x14ac:dyDescent="0.35">
      <c r="A9" s="17" t="s">
        <v>171</v>
      </c>
      <c r="B9" s="2" t="str">
        <f>LEFT(Tabela3[[#This Row],[Código Novo]],7)</f>
        <v>NHT3012</v>
      </c>
      <c r="C9" s="2" t="s">
        <v>203</v>
      </c>
      <c r="D9" s="18">
        <v>3</v>
      </c>
      <c r="E9" s="18">
        <v>1</v>
      </c>
      <c r="F9" s="18">
        <v>4</v>
      </c>
      <c r="G9" s="18">
        <v>4</v>
      </c>
      <c r="H9" s="18">
        <v>48</v>
      </c>
      <c r="I9" s="13">
        <f>IFERROR(VLOOKUP(A9,'Colar histórico'!A:F,4,0),0)</f>
        <v>0</v>
      </c>
      <c r="J9" s="13">
        <f t="shared" si="0"/>
        <v>0</v>
      </c>
      <c r="K9" s="13" t="str">
        <f t="shared" si="1"/>
        <v>CONVALID</v>
      </c>
      <c r="L9" s="13" t="str">
        <f>IFERROR((IF(K9="CONVALID",(VLOOKUP(B9,'Colar histórico'!$CN:$CQ,1,0)),"OK")),"")</f>
        <v/>
      </c>
      <c r="M9" s="13" t="str">
        <f>IFERROR((IF(K9="CONVALID",(VLOOKUP(B9,'Colar histórico'!$CN:$CQ,3,0)),"")),"")</f>
        <v/>
      </c>
      <c r="N9" s="13" t="str">
        <f>IFERROR((IF(K9="CONVALID",(VLOOKUP(B9,'Colar histórico'!$CN:$CQ,4,0)),"")),"")</f>
        <v/>
      </c>
      <c r="O9" s="19" t="str">
        <f>IF(L9="",(VLOOKUP(A9,Convalidações!$A:$D,3,0)),"OK")</f>
        <v>NHT3012-13</v>
      </c>
      <c r="P9" s="19" t="str">
        <f>IFERROR(VLOOKUP(O9,'Colar histórico'!$A:$C,4,0),"")</f>
        <v/>
      </c>
      <c r="Q9" s="19" t="str">
        <f>IFERROR(VLOOKUP(O9,'Colar histórico'!$A:$C,3,0),"")</f>
        <v/>
      </c>
    </row>
    <row r="10" spans="1:17" x14ac:dyDescent="0.35">
      <c r="A10" s="17" t="s">
        <v>69</v>
      </c>
      <c r="B10" s="2" t="str">
        <f>LEFT(Tabela3[[#This Row],[Código Novo]],7)</f>
        <v>NHT3013</v>
      </c>
      <c r="C10" s="2" t="s">
        <v>204</v>
      </c>
      <c r="D10" s="18">
        <v>4</v>
      </c>
      <c r="E10" s="18">
        <v>0</v>
      </c>
      <c r="F10" s="18">
        <v>4</v>
      </c>
      <c r="G10" s="18">
        <v>4</v>
      </c>
      <c r="H10" s="18">
        <v>48</v>
      </c>
      <c r="I10" s="13">
        <f>IFERROR(VLOOKUP(A10,'Colar histórico'!A:F,4,0),0)</f>
        <v>0</v>
      </c>
      <c r="J10" s="13">
        <f t="shared" si="0"/>
        <v>0</v>
      </c>
      <c r="K10" s="13" t="str">
        <f t="shared" si="1"/>
        <v>CONVALID</v>
      </c>
      <c r="L10" s="13" t="str">
        <f>IFERROR((IF(K10="CONVALID",(VLOOKUP(B10,'Colar histórico'!$CN:$CQ,1,0)),"OK")),"")</f>
        <v/>
      </c>
      <c r="M10" s="13" t="str">
        <f>IFERROR((IF(K10="CONVALID",(VLOOKUP(B10,'Colar histórico'!$CN:$CQ,3,0)),"")),"")</f>
        <v/>
      </c>
      <c r="N10" s="13" t="str">
        <f>IFERROR((IF(K10="CONVALID",(VLOOKUP(B10,'Colar histórico'!$CN:$CQ,4,0)),"")),"")</f>
        <v/>
      </c>
      <c r="O10" s="19" t="str">
        <f>IF(L10="",(VLOOKUP(A10,Convalidações!$A:$D,3,0)),"OK")</f>
        <v>NHT3013-13</v>
      </c>
      <c r="P10" s="19" t="str">
        <f>IFERROR(VLOOKUP(O10,'Colar histórico'!$A:$C,4,0),"")</f>
        <v/>
      </c>
      <c r="Q10" s="19" t="str">
        <f>IFERROR(VLOOKUP(O10,'Colar histórico'!$A:$C,3,0),"")</f>
        <v/>
      </c>
    </row>
    <row r="11" spans="1:17" x14ac:dyDescent="0.35">
      <c r="A11" s="17" t="s">
        <v>172</v>
      </c>
      <c r="B11" s="2" t="str">
        <f>LEFT(Tabela3[[#This Row],[Código Novo]],7)</f>
        <v>NHT3027</v>
      </c>
      <c r="C11" s="2" t="s">
        <v>173</v>
      </c>
      <c r="D11" s="18">
        <v>0</v>
      </c>
      <c r="E11" s="18">
        <v>3</v>
      </c>
      <c r="F11" s="18">
        <v>5</v>
      </c>
      <c r="G11" s="18">
        <v>3</v>
      </c>
      <c r="H11" s="18">
        <v>36</v>
      </c>
      <c r="I11" s="13">
        <f>IFERROR(VLOOKUP(A11,'Colar histórico'!A:F,4,0),0)</f>
        <v>0</v>
      </c>
      <c r="J11" s="13">
        <f t="shared" si="0"/>
        <v>0</v>
      </c>
      <c r="K11" s="13" t="str">
        <f t="shared" si="1"/>
        <v>CONVALID</v>
      </c>
      <c r="L11" s="13" t="str">
        <f>IFERROR((IF(K11="CONVALID",(VLOOKUP(B11,'Colar histórico'!$CN:$CQ,1,0)),"OK")),"")</f>
        <v/>
      </c>
      <c r="M11" s="13" t="str">
        <f>IFERROR((IF(K11="CONVALID",(VLOOKUP(B11,'Colar histórico'!$CN:$CQ,3,0)),"")),"")</f>
        <v/>
      </c>
      <c r="N11" s="13" t="str">
        <f>IFERROR((IF(K11="CONVALID",(VLOOKUP(B11,'Colar histórico'!$CN:$CQ,4,0)),"")),"")</f>
        <v/>
      </c>
      <c r="O11" s="19" t="str">
        <f>IF(L11="",(VLOOKUP(A11,Convalidações!$A:$D,3,0)),"OK")</f>
        <v>NHT3027-13</v>
      </c>
      <c r="P11" s="19" t="str">
        <f>IFERROR(VLOOKUP(O11,'Colar histórico'!$A:$C,4,0),"")</f>
        <v/>
      </c>
      <c r="Q11" s="19" t="str">
        <f>IFERROR(VLOOKUP(O11,'Colar histórico'!$A:$C,3,0),"")</f>
        <v/>
      </c>
    </row>
    <row r="12" spans="1:17" x14ac:dyDescent="0.35">
      <c r="A12" s="17" t="s">
        <v>174</v>
      </c>
      <c r="B12" s="2" t="str">
        <f>LEFT(Tabela3[[#This Row],[Código Novo]],7)</f>
        <v>NHT3028</v>
      </c>
      <c r="C12" s="2" t="s">
        <v>175</v>
      </c>
      <c r="D12" s="18">
        <v>0</v>
      </c>
      <c r="E12" s="18">
        <v>3</v>
      </c>
      <c r="F12" s="18">
        <v>5</v>
      </c>
      <c r="G12" s="18">
        <v>3</v>
      </c>
      <c r="H12" s="18">
        <v>36</v>
      </c>
      <c r="I12" s="13">
        <f>IFERROR(VLOOKUP(A12,'Colar histórico'!A:F,4,0),0)</f>
        <v>0</v>
      </c>
      <c r="J12" s="13">
        <f t="shared" si="0"/>
        <v>0</v>
      </c>
      <c r="K12" s="13" t="str">
        <f t="shared" si="1"/>
        <v>CONVALID</v>
      </c>
      <c r="L12" s="13" t="str">
        <f>IFERROR((IF(K12="CONVALID",(VLOOKUP(B12,'Colar histórico'!$CN:$CQ,1,0)),"OK")),"")</f>
        <v/>
      </c>
      <c r="M12" s="13" t="str">
        <f>IFERROR((IF(K12="CONVALID",(VLOOKUP(B12,'Colar histórico'!$CN:$CQ,3,0)),"")),"")</f>
        <v/>
      </c>
      <c r="N12" s="13" t="str">
        <f>IFERROR((IF(K12="CONVALID",(VLOOKUP(B12,'Colar histórico'!$CN:$CQ,4,0)),"")),"")</f>
        <v/>
      </c>
      <c r="O12" s="19" t="str">
        <f>IF(L12="",(VLOOKUP(A12,Convalidações!$A:$D,3,0)),"OK")</f>
        <v>NHT3028-13</v>
      </c>
      <c r="P12" s="19" t="str">
        <f>IFERROR(VLOOKUP(O12,'Colar histórico'!$A:$C,4,0),"")</f>
        <v/>
      </c>
      <c r="Q12" s="19" t="str">
        <f>IFERROR(VLOOKUP(O12,'Colar histórico'!$A:$C,3,0),"")</f>
        <v/>
      </c>
    </row>
    <row r="13" spans="1:17" x14ac:dyDescent="0.35">
      <c r="A13" s="17" t="s">
        <v>176</v>
      </c>
      <c r="B13" s="2" t="str">
        <f>LEFT(Tabela3[[#This Row],[Código Novo]],7)</f>
        <v>NHT3065</v>
      </c>
      <c r="C13" s="2" t="s">
        <v>177</v>
      </c>
      <c r="D13" s="18">
        <v>0</v>
      </c>
      <c r="E13" s="18">
        <v>3</v>
      </c>
      <c r="F13" s="18">
        <v>5</v>
      </c>
      <c r="G13" s="18">
        <v>3</v>
      </c>
      <c r="H13" s="18">
        <v>36</v>
      </c>
      <c r="I13" s="13">
        <f>IFERROR(VLOOKUP(A13,'Colar histórico'!A:F,4,0),0)</f>
        <v>0</v>
      </c>
      <c r="J13" s="13">
        <f t="shared" si="0"/>
        <v>0</v>
      </c>
      <c r="K13" s="13" t="str">
        <f t="shared" si="1"/>
        <v>CONVALID</v>
      </c>
      <c r="L13" s="13" t="str">
        <f>IFERROR((IF(K13="CONVALID",(VLOOKUP(B13,'Colar histórico'!$CN:$CQ,1,0)),"OK")),"")</f>
        <v/>
      </c>
      <c r="M13" s="13" t="str">
        <f>IFERROR((IF(K13="CONVALID",(VLOOKUP(B13,'Colar histórico'!$CN:$CQ,3,0)),"")),"")</f>
        <v/>
      </c>
      <c r="N13" s="13" t="str">
        <f>IFERROR((IF(K13="CONVALID",(VLOOKUP(B13,'Colar histórico'!$CN:$CQ,4,0)),"")),"")</f>
        <v/>
      </c>
      <c r="O13" s="19" t="str">
        <f>IF(L13="",(VLOOKUP(A13,Convalidações!$A:$D,3,0)),"OK")</f>
        <v>NHT3030-13</v>
      </c>
      <c r="P13" s="19" t="str">
        <f>IFERROR(VLOOKUP(O13,'Colar histórico'!$A:$C,4,0),"")</f>
        <v/>
      </c>
      <c r="Q13" s="19" t="str">
        <f>IFERROR(VLOOKUP(O13,'Colar histórico'!$A:$C,3,0),"")</f>
        <v/>
      </c>
    </row>
    <row r="14" spans="1:17" x14ac:dyDescent="0.35">
      <c r="A14" s="17" t="s">
        <v>57</v>
      </c>
      <c r="B14" s="2" t="str">
        <f>LEFT(Tabela3[[#This Row],[Código Novo]],7)</f>
        <v>NHI5015</v>
      </c>
      <c r="C14" s="2" t="s">
        <v>0</v>
      </c>
      <c r="D14" s="18">
        <v>4</v>
      </c>
      <c r="E14" s="18">
        <v>0</v>
      </c>
      <c r="F14" s="18">
        <v>2</v>
      </c>
      <c r="G14" s="18">
        <v>4</v>
      </c>
      <c r="H14" s="18">
        <v>48</v>
      </c>
      <c r="I14" s="13">
        <f>IFERROR(VLOOKUP(A14,'Colar histórico'!A:F,4,0),0)</f>
        <v>0</v>
      </c>
      <c r="J14" s="13">
        <f t="shared" si="0"/>
        <v>0</v>
      </c>
      <c r="K14" s="13" t="str">
        <f t="shared" si="1"/>
        <v>CONVALID</v>
      </c>
      <c r="L14" s="13" t="str">
        <f>IFERROR((IF(K14="CONVALID",(VLOOKUP(B14,'Colar histórico'!$CN:$CQ,1,0)),"OK")),"")</f>
        <v/>
      </c>
      <c r="M14" s="13" t="str">
        <f>IFERROR((IF(K14="CONVALID",(VLOOKUP(B14,'Colar histórico'!$CN:$CQ,3,0)),"")),"")</f>
        <v/>
      </c>
      <c r="N14" s="13" t="str">
        <f>IFERROR((IF(K14="CONVALID",(VLOOKUP(B14,'Colar histórico'!$CN:$CQ,4,0)),"")),"")</f>
        <v/>
      </c>
      <c r="O14" s="19" t="str">
        <f>IF(L14="",(VLOOKUP(A14,Convalidações!$A:$D,3,0)),"OK")</f>
        <v>NHI5010-13</v>
      </c>
      <c r="P14" s="19" t="str">
        <f>IFERROR(VLOOKUP(O14,'Colar histórico'!$A:$C,4,0),"")</f>
        <v/>
      </c>
      <c r="Q14" s="19" t="str">
        <f>IFERROR(VLOOKUP(O14,'Colar histórico'!$A:$C,3,0),"")</f>
        <v/>
      </c>
    </row>
    <row r="15" spans="1:17" x14ac:dyDescent="0.35">
      <c r="A15" s="17" t="s">
        <v>73</v>
      </c>
      <c r="B15" s="2" t="str">
        <f>LEFT(Tabela3[[#This Row],[Código Novo]],7)</f>
        <v>NHT3037</v>
      </c>
      <c r="C15" s="2" t="s">
        <v>205</v>
      </c>
      <c r="D15" s="18">
        <v>4</v>
      </c>
      <c r="E15" s="18">
        <v>0</v>
      </c>
      <c r="F15" s="18">
        <v>4</v>
      </c>
      <c r="G15" s="18">
        <v>4</v>
      </c>
      <c r="H15" s="18">
        <v>48</v>
      </c>
      <c r="I15" s="13">
        <f>IFERROR(VLOOKUP(A15,'Colar histórico'!A:F,4,0),0)</f>
        <v>0</v>
      </c>
      <c r="J15" s="13">
        <f t="shared" si="0"/>
        <v>0</v>
      </c>
      <c r="K15" s="13" t="str">
        <f t="shared" si="1"/>
        <v>CONVALID</v>
      </c>
      <c r="L15" s="13" t="str">
        <f>IFERROR((IF(K15="CONVALID",(VLOOKUP(B15,'Colar histórico'!$CN:$CQ,1,0)),"OK")),"")</f>
        <v/>
      </c>
      <c r="M15" s="13" t="str">
        <f>IFERROR((IF(K15="CONVALID",(VLOOKUP(B15,'Colar histórico'!$CN:$CQ,3,0)),"")),"")</f>
        <v/>
      </c>
      <c r="N15" s="13" t="str">
        <f>IFERROR((IF(K15="CONVALID",(VLOOKUP(B15,'Colar histórico'!$CN:$CQ,4,0)),"")),"")</f>
        <v/>
      </c>
      <c r="O15" s="19" t="str">
        <f>IF(L15="",(VLOOKUP(A15,Convalidações!$A:$D,3,0)),"OK")</f>
        <v>NHT3037-13</v>
      </c>
      <c r="P15" s="19" t="str">
        <f>IFERROR(VLOOKUP(O15,'Colar histórico'!$A:$C,4,0),"")</f>
        <v/>
      </c>
      <c r="Q15" s="19" t="str">
        <f>IFERROR(VLOOKUP(O15,'Colar histórico'!$A:$C,3,0),"")</f>
        <v/>
      </c>
    </row>
    <row r="16" spans="1:17" x14ac:dyDescent="0.35">
      <c r="A16" s="17" t="s">
        <v>179</v>
      </c>
      <c r="B16" s="2" t="str">
        <f>LEFT(Tabela3[[#This Row],[Código Novo]],7)</f>
        <v>NHT3044</v>
      </c>
      <c r="C16" s="2" t="s">
        <v>206</v>
      </c>
      <c r="D16" s="18">
        <v>3</v>
      </c>
      <c r="E16" s="18">
        <v>1</v>
      </c>
      <c r="F16" s="18">
        <v>4</v>
      </c>
      <c r="G16" s="18">
        <v>4</v>
      </c>
      <c r="H16" s="18">
        <v>48</v>
      </c>
      <c r="I16" s="13">
        <f>IFERROR(VLOOKUP(A16,'Colar histórico'!A:F,4,0),0)</f>
        <v>0</v>
      </c>
      <c r="J16" s="13">
        <f t="shared" si="0"/>
        <v>0</v>
      </c>
      <c r="K16" s="13" t="str">
        <f t="shared" si="1"/>
        <v>CONVALID</v>
      </c>
      <c r="L16" s="13" t="str">
        <f>IFERROR((IF(K16="CONVALID",(VLOOKUP(B16,'Colar histórico'!$CN:$CQ,1,0)),"OK")),"")</f>
        <v/>
      </c>
      <c r="M16" s="13" t="str">
        <f>IFERROR((IF(K16="CONVALID",(VLOOKUP(B16,'Colar histórico'!$CN:$CQ,3,0)),"")),"")</f>
        <v/>
      </c>
      <c r="N16" s="13" t="str">
        <f>IFERROR((IF(K16="CONVALID",(VLOOKUP(B16,'Colar histórico'!$CN:$CQ,4,0)),"")),"")</f>
        <v/>
      </c>
      <c r="O16" s="19" t="str">
        <f>IF(L16="",(VLOOKUP(A16,Convalidações!$A:$D,3,0)),"OK")</f>
        <v>NHT3044-13</v>
      </c>
      <c r="P16" s="19" t="str">
        <f>IFERROR(VLOOKUP(O16,'Colar histórico'!$A:$C,4,0),"")</f>
        <v/>
      </c>
      <c r="Q16" s="19" t="str">
        <f>IFERROR(VLOOKUP(O16,'Colar histórico'!$A:$C,3,0),"")</f>
        <v/>
      </c>
    </row>
    <row r="17" spans="1:17" x14ac:dyDescent="0.35">
      <c r="A17" s="17" t="s">
        <v>54</v>
      </c>
      <c r="B17" s="2" t="str">
        <f>LEFT(Tabela3[[#This Row],[Código Novo]],7)</f>
        <v>NHI5011</v>
      </c>
      <c r="C17" s="2" t="s">
        <v>55</v>
      </c>
      <c r="D17" s="18">
        <v>3</v>
      </c>
      <c r="E17" s="18">
        <v>0</v>
      </c>
      <c r="F17" s="18">
        <v>3</v>
      </c>
      <c r="G17" s="18">
        <v>3</v>
      </c>
      <c r="H17" s="18">
        <v>36</v>
      </c>
      <c r="I17" s="13">
        <f>IFERROR(VLOOKUP(A17,'Colar histórico'!A:F,4,0),0)</f>
        <v>0</v>
      </c>
      <c r="J17" s="13">
        <f t="shared" si="0"/>
        <v>0</v>
      </c>
      <c r="K17" s="13" t="str">
        <f t="shared" si="1"/>
        <v>CONVALID</v>
      </c>
      <c r="L17" s="13" t="str">
        <f>IFERROR((IF(K17="CONVALID",(VLOOKUP(B17,'Colar histórico'!$CN:$CQ,1,0)),"OK")),"")</f>
        <v/>
      </c>
      <c r="M17" s="13" t="str">
        <f>IFERROR((IF(K17="CONVALID",(VLOOKUP(B17,'Colar histórico'!$CN:$CQ,3,0)),"")),"")</f>
        <v/>
      </c>
      <c r="N17" s="13" t="str">
        <f>IFERROR((IF(K17="CONVALID",(VLOOKUP(B17,'Colar histórico'!$CN:$CQ,4,0)),"")),"")</f>
        <v/>
      </c>
      <c r="O17" s="19" t="str">
        <f>IF(L17="",(VLOOKUP(A17,Convalidações!$A:$D,3,0)),"OK")</f>
        <v>NHI5011-13</v>
      </c>
      <c r="P17" s="19" t="str">
        <f>IFERROR(VLOOKUP(O17,'Colar histórico'!$A:$C,4,0),"")</f>
        <v/>
      </c>
      <c r="Q17" s="19" t="str">
        <f>IFERROR(VLOOKUP(O17,'Colar histórico'!$A:$C,3,0),"")</f>
        <v/>
      </c>
    </row>
    <row r="18" spans="1:17" x14ac:dyDescent="0.35">
      <c r="A18" s="17" t="s">
        <v>180</v>
      </c>
      <c r="B18" s="2" t="str">
        <f>LEFT(Tabela3[[#This Row],[Código Novo]],7)</f>
        <v>NHT5012</v>
      </c>
      <c r="C18" s="3" t="s">
        <v>90</v>
      </c>
      <c r="D18" s="18">
        <v>4</v>
      </c>
      <c r="E18" s="18">
        <v>0</v>
      </c>
      <c r="F18" s="18">
        <v>4</v>
      </c>
      <c r="G18" s="18">
        <v>4</v>
      </c>
      <c r="H18" s="18">
        <v>48</v>
      </c>
      <c r="I18" s="13">
        <f>IFERROR(VLOOKUP(A18,'Colar histórico'!A:F,4,0),0)</f>
        <v>0</v>
      </c>
      <c r="J18" s="13">
        <f t="shared" si="0"/>
        <v>0</v>
      </c>
      <c r="K18" s="13" t="str">
        <f t="shared" si="1"/>
        <v>CONVALID</v>
      </c>
      <c r="L18" s="13" t="str">
        <f>IFERROR((IF(K18="CONVALID",(VLOOKUP(B18,'Colar histórico'!$CN:$CQ,1,0)),"OK")),"")</f>
        <v/>
      </c>
      <c r="M18" s="13" t="str">
        <f>IFERROR((IF(K18="CONVALID",(VLOOKUP(B18,'Colar histórico'!$CN:$CQ,3,0)),"")),"")</f>
        <v/>
      </c>
      <c r="N18" s="13" t="str">
        <f>IFERROR((IF(K18="CONVALID",(VLOOKUP(B18,'Colar histórico'!$CN:$CQ,4,0)),"")),"")</f>
        <v/>
      </c>
      <c r="O18" s="19" t="str">
        <f>IF(L18="",(VLOOKUP(A18,Convalidações!$A:$D,3,0)),"OK")</f>
        <v>NHT5012-13</v>
      </c>
      <c r="P18" s="19" t="str">
        <f>IFERROR(VLOOKUP(O18,'Colar histórico'!$A:$C,4,0),"")</f>
        <v/>
      </c>
      <c r="Q18" s="19" t="str">
        <f>IFERROR(VLOOKUP(O18,'Colar histórico'!$A:$C,3,0),"")</f>
        <v/>
      </c>
    </row>
    <row r="19" spans="1:17" x14ac:dyDescent="0.35">
      <c r="A19" s="17" t="s">
        <v>182</v>
      </c>
      <c r="B19" s="2" t="str">
        <f>LEFT(Tabela3[[#This Row],[Código Novo]],7)</f>
        <v>NHT5013</v>
      </c>
      <c r="C19" s="2" t="s">
        <v>91</v>
      </c>
      <c r="D19" s="18">
        <v>4</v>
      </c>
      <c r="E19" s="18">
        <v>0</v>
      </c>
      <c r="F19" s="18">
        <v>4</v>
      </c>
      <c r="G19" s="18">
        <v>4</v>
      </c>
      <c r="H19" s="18">
        <v>48</v>
      </c>
      <c r="I19" s="13">
        <f>IFERROR(VLOOKUP(A19,'Colar histórico'!A:F,4,0),0)</f>
        <v>0</v>
      </c>
      <c r="J19" s="13">
        <f t="shared" si="0"/>
        <v>0</v>
      </c>
      <c r="K19" s="13" t="str">
        <f t="shared" si="1"/>
        <v>CONVALID</v>
      </c>
      <c r="L19" s="13" t="str">
        <f>IFERROR((IF(K19="CONVALID",(VLOOKUP(B19,'Colar histórico'!$CN:$CQ,1,0)),"OK")),"")</f>
        <v/>
      </c>
      <c r="M19" s="13" t="str">
        <f>IFERROR((IF(K19="CONVALID",(VLOOKUP(B19,'Colar histórico'!$CN:$CQ,3,0)),"")),"")</f>
        <v/>
      </c>
      <c r="N19" s="13" t="str">
        <f>IFERROR((IF(K19="CONVALID",(VLOOKUP(B19,'Colar histórico'!$CN:$CQ,4,0)),"")),"")</f>
        <v/>
      </c>
      <c r="O19" s="19" t="str">
        <f>IF(L19="",(VLOOKUP(A19,Convalidações!$A:$D,3,0)),"OK")</f>
        <v>NHT5013-13</v>
      </c>
      <c r="P19" s="19" t="str">
        <f>IFERROR(VLOOKUP(O19,'Colar histórico'!$A:$C,4,0),"")</f>
        <v/>
      </c>
      <c r="Q19" s="19" t="str">
        <f>IFERROR(VLOOKUP(O19,'Colar histórico'!$A:$C,3,0),"")</f>
        <v/>
      </c>
    </row>
    <row r="20" spans="1:17" x14ac:dyDescent="0.35">
      <c r="A20" s="17" t="s">
        <v>183</v>
      </c>
      <c r="B20" s="2" t="str">
        <f>LEFT(Tabela3[[#This Row],[Código Novo]],7)</f>
        <v>NHT3095</v>
      </c>
      <c r="C20" s="2" t="s">
        <v>92</v>
      </c>
      <c r="D20" s="18">
        <v>2</v>
      </c>
      <c r="E20" s="18">
        <v>2</v>
      </c>
      <c r="F20" s="18">
        <v>4</v>
      </c>
      <c r="G20" s="18">
        <v>4</v>
      </c>
      <c r="H20" s="18">
        <v>48</v>
      </c>
      <c r="I20" s="13">
        <f>IFERROR(VLOOKUP(A20,'Colar histórico'!A:F,4,0),0)</f>
        <v>0</v>
      </c>
      <c r="J20" s="13">
        <f t="shared" si="0"/>
        <v>0</v>
      </c>
      <c r="K20" s="13" t="str">
        <f t="shared" si="1"/>
        <v>CONVALID</v>
      </c>
      <c r="L20" s="13" t="str">
        <f>IFERROR((IF(K20="CONVALID",(VLOOKUP(B20,'Colar histórico'!$CN:$CQ,1,0)),"OK")),"")</f>
        <v/>
      </c>
      <c r="M20" s="13" t="str">
        <f>IFERROR((IF(K20="CONVALID",(VLOOKUP(B20,'Colar histórico'!$CN:$CQ,3,0)),"")),"")</f>
        <v/>
      </c>
      <c r="N20" s="13" t="str">
        <f>IFERROR((IF(K20="CONVALID",(VLOOKUP(B20,'Colar histórico'!$CN:$CQ,4,0)),"")),"")</f>
        <v/>
      </c>
      <c r="O20" s="19" t="str">
        <f>IF(L20="",(VLOOKUP(A20,Convalidações!$A:$D,3,0)),"OK")</f>
        <v>NHT3045-13</v>
      </c>
      <c r="P20" s="19" t="str">
        <f>IFERROR(VLOOKUP(O20,'Colar histórico'!$A:$C,4,0),"")</f>
        <v/>
      </c>
      <c r="Q20" s="19" t="str">
        <f>IFERROR(VLOOKUP(O20,'Colar histórico'!$A:$C,3,0),"")</f>
        <v/>
      </c>
    </row>
    <row r="21" spans="1:17" x14ac:dyDescent="0.35">
      <c r="A21" s="17" t="s">
        <v>184</v>
      </c>
      <c r="B21" s="2" t="str">
        <f>LEFT(Tabela3[[#This Row],[Código Novo]],7)</f>
        <v>NHT3090</v>
      </c>
      <c r="C21" s="2" t="s">
        <v>93</v>
      </c>
      <c r="D21" s="18">
        <v>2</v>
      </c>
      <c r="E21" s="18">
        <v>2</v>
      </c>
      <c r="F21" s="18">
        <v>4</v>
      </c>
      <c r="G21" s="18">
        <v>4</v>
      </c>
      <c r="H21" s="18">
        <v>48</v>
      </c>
      <c r="I21" s="13">
        <f>IFERROR(VLOOKUP(A21,'Colar histórico'!A:F,4,0),0)</f>
        <v>0</v>
      </c>
      <c r="J21" s="13">
        <f t="shared" si="0"/>
        <v>0</v>
      </c>
      <c r="K21" s="13" t="str">
        <f t="shared" si="1"/>
        <v>CONVALID</v>
      </c>
      <c r="L21" s="13" t="str">
        <f>IFERROR((IF(K21="CONVALID",(VLOOKUP(B21,'Colar histórico'!$CN:$CQ,1,0)),"OK")),"")</f>
        <v/>
      </c>
      <c r="M21" s="13" t="str">
        <f>IFERROR((IF(K21="CONVALID",(VLOOKUP(B21,'Colar histórico'!$CN:$CQ,3,0)),"")),"")</f>
        <v/>
      </c>
      <c r="N21" s="13" t="str">
        <f>IFERROR((IF(K21="CONVALID",(VLOOKUP(B21,'Colar histórico'!$CN:$CQ,4,0)),"")),"")</f>
        <v/>
      </c>
      <c r="O21" s="19" t="str">
        <f>IF(L21="",(VLOOKUP(A21,Convalidações!$A:$D,3,0)),"OK")</f>
        <v>NHT3046-13</v>
      </c>
      <c r="P21" s="19" t="str">
        <f>IFERROR(VLOOKUP(O21,'Colar histórico'!$A:$C,4,0),"")</f>
        <v/>
      </c>
      <c r="Q21" s="19" t="str">
        <f>IFERROR(VLOOKUP(O21,'Colar histórico'!$A:$C,3,0),"")</f>
        <v/>
      </c>
    </row>
    <row r="22" spans="1:17" x14ac:dyDescent="0.35">
      <c r="A22" s="17" t="s">
        <v>185</v>
      </c>
      <c r="B22" s="2" t="str">
        <f>LEFT(Tabela3[[#This Row],[Código Novo]],7)</f>
        <v>NHT3091</v>
      </c>
      <c r="C22" s="2" t="s">
        <v>94</v>
      </c>
      <c r="D22" s="18">
        <v>2</v>
      </c>
      <c r="E22" s="18">
        <v>2</v>
      </c>
      <c r="F22" s="18">
        <v>4</v>
      </c>
      <c r="G22" s="18">
        <v>4</v>
      </c>
      <c r="H22" s="18">
        <v>48</v>
      </c>
      <c r="I22" s="13">
        <f>IFERROR(VLOOKUP(A22,'Colar histórico'!A:F,4,0),0)</f>
        <v>0</v>
      </c>
      <c r="J22" s="13">
        <f t="shared" si="0"/>
        <v>0</v>
      </c>
      <c r="K22" s="13" t="str">
        <f t="shared" si="1"/>
        <v>CONVALID</v>
      </c>
      <c r="L22" s="13" t="str">
        <f>IFERROR((IF(K22="CONVALID",(VLOOKUP(B22,'Colar histórico'!$CN:$CQ,1,0)),"OK")),"")</f>
        <v/>
      </c>
      <c r="M22" s="13" t="str">
        <f>IFERROR((IF(K22="CONVALID",(VLOOKUP(B22,'Colar histórico'!$CN:$CQ,3,0)),"")),"")</f>
        <v/>
      </c>
      <c r="N22" s="13" t="str">
        <f>IFERROR((IF(K22="CONVALID",(VLOOKUP(B22,'Colar histórico'!$CN:$CQ,4,0)),"")),"")</f>
        <v/>
      </c>
      <c r="O22" s="19" t="str">
        <f>IF(L22="",(VLOOKUP(A22,Convalidações!$A:$D,3,0)),"OK")</f>
        <v>NHT3047-13</v>
      </c>
      <c r="P22" s="19" t="str">
        <f>IFERROR(VLOOKUP(O22,'Colar histórico'!$A:$C,4,0),"")</f>
        <v/>
      </c>
      <c r="Q22" s="19" t="str">
        <f>IFERROR(VLOOKUP(O22,'Colar histórico'!$A:$C,3,0),"")</f>
        <v/>
      </c>
    </row>
    <row r="23" spans="1:17" x14ac:dyDescent="0.35">
      <c r="A23" s="17" t="s">
        <v>186</v>
      </c>
      <c r="B23" s="2" t="str">
        <f>LEFT(Tabela3[[#This Row],[Código Novo]],7)</f>
        <v>NHT3048</v>
      </c>
      <c r="C23" s="2" t="s">
        <v>207</v>
      </c>
      <c r="D23" s="18">
        <v>4</v>
      </c>
      <c r="E23" s="18">
        <v>0</v>
      </c>
      <c r="F23" s="18">
        <v>4</v>
      </c>
      <c r="G23" s="18">
        <v>4</v>
      </c>
      <c r="H23" s="18">
        <v>48</v>
      </c>
      <c r="I23" s="13">
        <f>IFERROR(VLOOKUP(A23,'Colar histórico'!A:F,4,0),0)</f>
        <v>0</v>
      </c>
      <c r="J23" s="13">
        <f t="shared" si="0"/>
        <v>0</v>
      </c>
      <c r="K23" s="13" t="str">
        <f t="shared" si="1"/>
        <v>CONVALID</v>
      </c>
      <c r="L23" s="13" t="str">
        <f>IFERROR((IF(K23="CONVALID",(VLOOKUP(B23,'Colar histórico'!$CN:$CQ,1,0)),"OK")),"")</f>
        <v/>
      </c>
      <c r="M23" s="13" t="str">
        <f>IFERROR((IF(K23="CONVALID",(VLOOKUP(B23,'Colar histórico'!$CN:$CQ,3,0)),"")),"")</f>
        <v/>
      </c>
      <c r="N23" s="13" t="str">
        <f>IFERROR((IF(K23="CONVALID",(VLOOKUP(B23,'Colar histórico'!$CN:$CQ,4,0)),"")),"")</f>
        <v/>
      </c>
      <c r="O23" s="19" t="str">
        <f>IF(L23="",(VLOOKUP(A23,Convalidações!$A:$D,3,0)),"OK")</f>
        <v>NHT3048-13</v>
      </c>
      <c r="P23" s="19" t="str">
        <f>IFERROR(VLOOKUP(O23,'Colar histórico'!$A:$C,4,0),"")</f>
        <v/>
      </c>
      <c r="Q23" s="19" t="str">
        <f>IFERROR(VLOOKUP(O23,'Colar histórico'!$A:$C,3,0),"")</f>
        <v/>
      </c>
    </row>
    <row r="24" spans="1:17" x14ac:dyDescent="0.35">
      <c r="A24" s="17" t="s">
        <v>81</v>
      </c>
      <c r="B24" s="100" t="str">
        <f>LEFT(Tabela3[[#This Row],[Código Novo]],7)</f>
        <v>NHT3055</v>
      </c>
      <c r="C24" s="2" t="s">
        <v>208</v>
      </c>
      <c r="D24" s="18">
        <v>4</v>
      </c>
      <c r="E24" s="18">
        <v>2</v>
      </c>
      <c r="F24" s="18">
        <v>6</v>
      </c>
      <c r="G24" s="18">
        <v>6</v>
      </c>
      <c r="H24" s="18">
        <v>72</v>
      </c>
      <c r="I24" s="19">
        <f>IFERROR(VLOOKUP(A24,'Colar histórico'!A:F,4,0),0)</f>
        <v>0</v>
      </c>
      <c r="J24" s="19">
        <f t="shared" ref="J24" si="2">I24*12</f>
        <v>0</v>
      </c>
      <c r="K24" s="13" t="str">
        <f t="shared" si="1"/>
        <v>CONVALID</v>
      </c>
      <c r="L24" s="19" t="str">
        <f>IFERROR((IF(K24="CONVALID",(VLOOKUP(B24,'Colar histórico'!$CN:$CQ,1,0)),"OK")),"")</f>
        <v/>
      </c>
      <c r="M24" s="19" t="str">
        <f>IFERROR((IF(K24="CONVALID",(VLOOKUP(B24,'Colar histórico'!$CN:$CQ,3,0)),"")),"")</f>
        <v/>
      </c>
      <c r="N24" s="19" t="str">
        <f>IFERROR((IF(K24="CONVALID",(VLOOKUP(B24,'Colar histórico'!$CN:$CQ,4,0)),"")),"")</f>
        <v/>
      </c>
      <c r="O24" s="19" t="str">
        <f>IF(L24="",(VLOOKUP(A24,Convalidações!$A:$D,3,0)),"OK")</f>
        <v>NHT3055-13</v>
      </c>
      <c r="P24" s="19" t="str">
        <f>IFERROR(VLOOKUP(O24,'Colar histórico'!$A:$C,4,0),"")</f>
        <v/>
      </c>
      <c r="Q24" s="19" t="str">
        <f>IFERROR(VLOOKUP(O24,'Colar histórico'!$A:$C,3,0),"")</f>
        <v/>
      </c>
    </row>
    <row r="25" spans="1:17" hidden="1" x14ac:dyDescent="0.35">
      <c r="A25" s="17"/>
      <c r="B25" s="100"/>
      <c r="C25" s="2"/>
      <c r="D25" s="18"/>
      <c r="E25" s="18"/>
      <c r="F25" s="18"/>
      <c r="G25" s="18"/>
      <c r="H25" s="18"/>
      <c r="I25" s="19"/>
      <c r="J25" s="19"/>
      <c r="K25" s="13"/>
      <c r="L25" s="19"/>
      <c r="M25" s="19"/>
      <c r="N25" s="19"/>
      <c r="O25" s="19"/>
      <c r="P25" s="19"/>
      <c r="Q25" s="19"/>
    </row>
    <row r="26" spans="1:17" hidden="1" x14ac:dyDescent="0.35">
      <c r="A26" s="17"/>
      <c r="B26" s="100"/>
      <c r="C26" s="2"/>
      <c r="D26" s="18"/>
      <c r="E26" s="18"/>
      <c r="F26" s="18"/>
      <c r="G26" s="18"/>
      <c r="H26" s="18"/>
      <c r="I26" s="19"/>
      <c r="J26" s="19"/>
      <c r="K26" s="13"/>
      <c r="L26" s="19"/>
      <c r="M26" s="19"/>
      <c r="N26" s="19"/>
      <c r="O26" s="19"/>
      <c r="P26" s="19"/>
      <c r="Q26" s="19"/>
    </row>
    <row r="27" spans="1:17" hidden="1" x14ac:dyDescent="0.35">
      <c r="A27" s="17"/>
      <c r="B27" s="100"/>
      <c r="C27" s="2"/>
      <c r="D27" s="18"/>
      <c r="E27" s="18"/>
      <c r="F27" s="18"/>
      <c r="G27" s="18"/>
      <c r="H27" s="18"/>
      <c r="I27" s="19"/>
      <c r="J27" s="19"/>
      <c r="K27" s="13"/>
      <c r="L27" s="19"/>
      <c r="M27" s="19"/>
      <c r="N27" s="19"/>
      <c r="O27" s="19"/>
      <c r="P27" s="19"/>
      <c r="Q27" s="19"/>
    </row>
    <row r="28" spans="1:17" hidden="1" x14ac:dyDescent="0.35">
      <c r="A28" s="17"/>
      <c r="B28" s="100"/>
      <c r="C28" s="2"/>
      <c r="D28" s="18"/>
      <c r="E28" s="18"/>
      <c r="F28" s="18"/>
      <c r="G28" s="18"/>
      <c r="H28" s="18"/>
      <c r="I28" s="19"/>
      <c r="J28" s="19"/>
      <c r="K28" s="13"/>
      <c r="L28" s="19"/>
      <c r="M28" s="19"/>
      <c r="N28" s="19"/>
      <c r="O28" s="19"/>
      <c r="P28" s="19"/>
      <c r="Q28" s="19"/>
    </row>
    <row r="29" spans="1:17" hidden="1" x14ac:dyDescent="0.35">
      <c r="A29" s="17"/>
      <c r="B29" s="100"/>
      <c r="C29" s="2"/>
      <c r="D29" s="18"/>
      <c r="E29" s="18"/>
      <c r="F29" s="18"/>
      <c r="G29" s="18"/>
      <c r="H29" s="18"/>
      <c r="I29" s="19"/>
      <c r="J29" s="19"/>
      <c r="K29" s="13"/>
      <c r="L29" s="19"/>
      <c r="M29" s="19"/>
      <c r="N29" s="19"/>
      <c r="O29" s="19"/>
      <c r="P29" s="19"/>
      <c r="Q29" s="19"/>
    </row>
    <row r="30" spans="1:17" hidden="1" x14ac:dyDescent="0.35">
      <c r="A30" s="17"/>
      <c r="B30" s="100"/>
      <c r="C30" s="2"/>
      <c r="D30" s="18"/>
      <c r="E30" s="18"/>
      <c r="F30" s="18"/>
      <c r="G30" s="18"/>
      <c r="H30" s="18"/>
      <c r="I30" s="19"/>
      <c r="J30" s="19"/>
      <c r="K30" s="13"/>
      <c r="L30" s="19"/>
      <c r="M30" s="19"/>
      <c r="N30" s="19"/>
      <c r="O30" s="19"/>
      <c r="P30" s="19"/>
      <c r="Q30" s="19"/>
    </row>
    <row r="31" spans="1:17" x14ac:dyDescent="0.35">
      <c r="I31" s="1"/>
      <c r="J31" s="1"/>
      <c r="L31" s="1"/>
      <c r="M31" s="1"/>
      <c r="N31" s="1"/>
    </row>
  </sheetData>
  <sheetProtection sheet="1" objects="1" scenarios="1" selectLockedCells="1" selectUnlockedCells="1"/>
  <conditionalFormatting sqref="I5:J30">
    <cfRule type="cellIs" dxfId="59" priority="2" operator="equal">
      <formula>0</formula>
    </cfRule>
  </conditionalFormatting>
  <conditionalFormatting sqref="C5:C30">
    <cfRule type="duplicateValues" dxfId="58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showRowColHeaders="0" workbookViewId="0">
      <pane ySplit="4" topLeftCell="A5" activePane="bottomLeft" state="frozen"/>
      <selection pane="bottomLeft"/>
    </sheetView>
  </sheetViews>
  <sheetFormatPr defaultRowHeight="14.5" x14ac:dyDescent="0.35"/>
  <cols>
    <col min="1" max="1" width="11.6328125" bestFit="1" customWidth="1"/>
    <col min="2" max="2" width="8.90625" customWidth="1"/>
    <col min="3" max="3" width="40.08984375" customWidth="1"/>
    <col min="4" max="4" width="6.453125" customWidth="1"/>
    <col min="5" max="6" width="5.81640625" customWidth="1"/>
    <col min="7" max="8" width="8.90625" customWidth="1"/>
    <col min="9" max="10" width="10.453125" customWidth="1"/>
    <col min="11" max="11" width="12.453125" customWidth="1"/>
    <col min="12" max="14" width="11.453125" customWidth="1"/>
    <col min="15" max="17" width="12.36328125" customWidth="1"/>
  </cols>
  <sheetData>
    <row r="1" spans="1:17" ht="15.5" x14ac:dyDescent="0.35">
      <c r="A1" s="113" t="s">
        <v>27</v>
      </c>
      <c r="B1" s="114"/>
      <c r="C1" s="114"/>
      <c r="D1" s="115">
        <f>SUM(I1:Q1)</f>
        <v>0</v>
      </c>
      <c r="I1" s="74">
        <f>SUM(I5:I1048576)</f>
        <v>0</v>
      </c>
      <c r="J1" s="76"/>
      <c r="K1" s="87"/>
      <c r="L1" s="87"/>
      <c r="M1" s="74">
        <f>SUM(M5:M1048576)</f>
        <v>0</v>
      </c>
      <c r="N1" s="76"/>
      <c r="O1" s="87"/>
      <c r="P1" s="74">
        <f>SUM(P5:P1048576)</f>
        <v>0</v>
      </c>
      <c r="Q1" s="76"/>
    </row>
    <row r="2" spans="1:17" ht="15.5" hidden="1" x14ac:dyDescent="0.35">
      <c r="A2" s="22" t="s">
        <v>28</v>
      </c>
      <c r="B2" s="12"/>
      <c r="C2" s="12"/>
      <c r="D2" s="23">
        <f>SUM(I2:Q2)</f>
        <v>0</v>
      </c>
      <c r="I2" s="82"/>
      <c r="J2" s="83">
        <f>SUM(J5:J1048576)</f>
        <v>0</v>
      </c>
      <c r="K2" s="87"/>
      <c r="L2" s="87"/>
      <c r="M2" s="82"/>
      <c r="N2" s="83">
        <f>SUM(N5:N1048576)</f>
        <v>0</v>
      </c>
      <c r="O2" s="87"/>
      <c r="P2" s="82"/>
      <c r="Q2" s="83">
        <f>SUM(Q5:Q1048576)</f>
        <v>0</v>
      </c>
    </row>
    <row r="3" spans="1:17" ht="5.4" customHeight="1" x14ac:dyDescent="0.35"/>
    <row r="4" spans="1:17" ht="39" customHeight="1" x14ac:dyDescent="0.35">
      <c r="A4" s="25" t="s">
        <v>3</v>
      </c>
      <c r="B4" s="16" t="s">
        <v>21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1</v>
      </c>
      <c r="H4" s="25" t="s">
        <v>8</v>
      </c>
      <c r="I4" s="15" t="s">
        <v>29</v>
      </c>
      <c r="J4" s="15" t="s">
        <v>30</v>
      </c>
      <c r="K4" s="24" t="s">
        <v>22</v>
      </c>
      <c r="L4" s="20" t="s">
        <v>31</v>
      </c>
      <c r="M4" s="20" t="s">
        <v>25</v>
      </c>
      <c r="N4" s="20" t="s">
        <v>26</v>
      </c>
      <c r="O4" s="21" t="s">
        <v>32</v>
      </c>
      <c r="P4" s="21" t="s">
        <v>33</v>
      </c>
      <c r="Q4" s="21" t="s">
        <v>34</v>
      </c>
    </row>
    <row r="5" spans="1:17" x14ac:dyDescent="0.35">
      <c r="A5" s="2" t="s">
        <v>113</v>
      </c>
      <c r="B5" s="2" t="str">
        <f>LEFT(Tabela35[[#This Row],[Código Novo]],7)</f>
        <v>ESHP004</v>
      </c>
      <c r="C5" s="2" t="s">
        <v>140</v>
      </c>
      <c r="D5" s="18">
        <v>4</v>
      </c>
      <c r="E5" s="18">
        <v>0</v>
      </c>
      <c r="F5" s="18">
        <v>4</v>
      </c>
      <c r="G5" s="18">
        <v>4</v>
      </c>
      <c r="H5" s="18">
        <v>48</v>
      </c>
      <c r="I5" s="13">
        <f>IFERROR(VLOOKUP(A5,'Colar histórico'!A:F,4,0),0)</f>
        <v>0</v>
      </c>
      <c r="J5" s="13">
        <f t="shared" ref="J5:J32" si="0">I5*12</f>
        <v>0</v>
      </c>
      <c r="K5" s="13" t="str">
        <f t="shared" ref="K5:K32" si="1">IF(I5&gt;0,"CURSADO","CONVALID")</f>
        <v>CONVALID</v>
      </c>
      <c r="L5" s="13" t="str">
        <f>IFERROR((IF(K5="CONVALID",(VLOOKUP(B5,'Colar histórico'!$CN:$CQ,1,0)),"OK")),"")</f>
        <v/>
      </c>
      <c r="M5" s="13" t="str">
        <f>IFERROR((IF(K5="CONVALID",(VLOOKUP(B5,'Colar histórico'!$CN:$CQ,3,0)),"")),"")</f>
        <v/>
      </c>
      <c r="N5" s="13" t="str">
        <f>IFERROR((IF(K5="CONVALID",(VLOOKUP(B5,'Colar histórico'!$CN:$CQ,4,0)),"")),"")</f>
        <v/>
      </c>
      <c r="O5" s="19" t="str">
        <f>IFERROR(IF(L5="",(VLOOKUP(A5,Convalidações!$A:$D,3,0)),"OK"),"")</f>
        <v>ESHP004-13</v>
      </c>
      <c r="P5" s="19" t="str">
        <f>IFERROR(VLOOKUP(O5,'Colar histórico'!$A:$C,4,0),"")</f>
        <v/>
      </c>
      <c r="Q5" s="19" t="str">
        <f>IFERROR(VLOOKUP(O5,'Colar histórico'!$A:$C,3,0),"")</f>
        <v/>
      </c>
    </row>
    <row r="6" spans="1:17" x14ac:dyDescent="0.35">
      <c r="A6" s="2" t="s">
        <v>209</v>
      </c>
      <c r="B6" s="2" t="str">
        <f>LEFT(Tabela35[[#This Row],[Código Novo]],7)</f>
        <v>ESHR021</v>
      </c>
      <c r="C6" s="2" t="s">
        <v>152</v>
      </c>
      <c r="D6" s="18">
        <v>4</v>
      </c>
      <c r="E6" s="18">
        <v>0</v>
      </c>
      <c r="F6" s="18">
        <v>4</v>
      </c>
      <c r="G6" s="18">
        <v>4</v>
      </c>
      <c r="H6" s="18">
        <v>48</v>
      </c>
      <c r="I6" s="13">
        <f>IFERROR(VLOOKUP(A6,'Colar histórico'!A:F,4,0),0)</f>
        <v>0</v>
      </c>
      <c r="J6" s="13">
        <f t="shared" si="0"/>
        <v>0</v>
      </c>
      <c r="K6" s="13" t="str">
        <f t="shared" si="1"/>
        <v>CONVALID</v>
      </c>
      <c r="L6" s="13" t="str">
        <f>IFERROR((IF(K6="CONVALID",(VLOOKUP(B6,'Colar histórico'!$CN:$CQ,1,0)),"OK")),"")</f>
        <v/>
      </c>
      <c r="M6" s="13" t="str">
        <f>IFERROR((IF(K6="CONVALID",(VLOOKUP(B6,'Colar histórico'!$CN:$CQ,3,0)),"")),"")</f>
        <v/>
      </c>
      <c r="N6" s="13" t="str">
        <f>IFERROR((IF(K6="CONVALID",(VLOOKUP(B6,'Colar histórico'!$CN:$CQ,4,0)),"")),"")</f>
        <v/>
      </c>
      <c r="O6" s="19" t="str">
        <f>IFERROR(IF(L6="",(VLOOKUP(A6,Convalidações!$A:$D,3,0)),"OK"),"")</f>
        <v/>
      </c>
      <c r="P6" s="19" t="str">
        <f>IFERROR(VLOOKUP(O6,'Colar histórico'!$A:$C,4,0),"")</f>
        <v/>
      </c>
      <c r="Q6" s="19" t="str">
        <f>IFERROR(VLOOKUP(O6,'Colar histórico'!$A:$C,3,0),"")</f>
        <v/>
      </c>
    </row>
    <row r="7" spans="1:17" x14ac:dyDescent="0.35">
      <c r="A7" s="2" t="s">
        <v>114</v>
      </c>
      <c r="B7" s="2" t="str">
        <f>LEFT(Tabela35[[#This Row],[Código Novo]],7)</f>
        <v>ESTA001</v>
      </c>
      <c r="C7" s="2" t="s">
        <v>141</v>
      </c>
      <c r="D7" s="18">
        <v>3</v>
      </c>
      <c r="E7" s="18">
        <v>2</v>
      </c>
      <c r="F7" s="18">
        <v>4</v>
      </c>
      <c r="G7" s="18">
        <v>5</v>
      </c>
      <c r="H7" s="18">
        <v>60</v>
      </c>
      <c r="I7" s="19">
        <f>IFERROR(VLOOKUP(A7,'Colar histórico'!A:F,4,0),0)</f>
        <v>0</v>
      </c>
      <c r="J7" s="19">
        <f t="shared" si="0"/>
        <v>0</v>
      </c>
      <c r="K7" s="19" t="str">
        <f t="shared" si="1"/>
        <v>CONVALID</v>
      </c>
      <c r="L7" s="13" t="str">
        <f>IFERROR((IF(K7="CONVALID",(VLOOKUP(B7,'Colar histórico'!$CN:$CQ,1,0)),"OK")),"")</f>
        <v/>
      </c>
      <c r="M7" s="13" t="str">
        <f>IFERROR((IF(K7="CONVALID",(VLOOKUP(B7,'Colar histórico'!$CN:$CQ,3,0)),"")),"")</f>
        <v/>
      </c>
      <c r="N7" s="13" t="str">
        <f>IFERROR((IF(K7="CONVALID",(VLOOKUP(B7,'Colar histórico'!$CN:$CQ,4,0)),"")),"")</f>
        <v/>
      </c>
      <c r="O7" s="19" t="str">
        <f>IFERROR(IF(L7="",(VLOOKUP(A7,Convalidações!$A:$D,3,0)),"OK"),"")</f>
        <v>ESTX073-13</v>
      </c>
      <c r="P7" s="19" t="str">
        <f>IFERROR(VLOOKUP(O7,'Colar histórico'!$A:$C,4,0),"")</f>
        <v/>
      </c>
      <c r="Q7" s="19" t="str">
        <f>IFERROR(VLOOKUP(O7,'Colar histórico'!$A:$C,3,0),"")</f>
        <v/>
      </c>
    </row>
    <row r="8" spans="1:17" x14ac:dyDescent="0.35">
      <c r="A8" s="2" t="s">
        <v>195</v>
      </c>
      <c r="B8" s="2" t="str">
        <f>LEFT(Tabela35[[#This Row],[Código Novo]],7)</f>
        <v>ESTB017</v>
      </c>
      <c r="C8" s="2" t="s">
        <v>125</v>
      </c>
      <c r="D8" s="18">
        <v>3</v>
      </c>
      <c r="E8" s="18">
        <v>1</v>
      </c>
      <c r="F8" s="18">
        <v>4</v>
      </c>
      <c r="G8" s="18">
        <v>4</v>
      </c>
      <c r="H8" s="18">
        <v>48</v>
      </c>
      <c r="I8" s="13">
        <f>IFERROR(VLOOKUP(A8,'Colar histórico'!A:F,4,0),0)</f>
        <v>0</v>
      </c>
      <c r="J8" s="13">
        <f t="shared" si="0"/>
        <v>0</v>
      </c>
      <c r="K8" s="13" t="str">
        <f t="shared" si="1"/>
        <v>CONVALID</v>
      </c>
      <c r="L8" s="13" t="str">
        <f>IFERROR((IF(K8="CONVALID",(VLOOKUP(B8,'Colar histórico'!$CN:$CQ,1,0)),"OK")),"")</f>
        <v/>
      </c>
      <c r="M8" s="13" t="str">
        <f>IFERROR((IF(K8="CONVALID",(VLOOKUP(B8,'Colar histórico'!$CN:$CQ,3,0)),"")),"")</f>
        <v/>
      </c>
      <c r="N8" s="13" t="str">
        <f>IFERROR((IF(K8="CONVALID",(VLOOKUP(B8,'Colar histórico'!$CN:$CQ,4,0)),"")),"")</f>
        <v/>
      </c>
      <c r="O8" s="19" t="str">
        <f>IFERROR(IF(L8="",(VLOOKUP(A8,Convalidações!$A:$D,3,0)),"OK"),"")</f>
        <v>NHT3025-13</v>
      </c>
      <c r="P8" s="19" t="str">
        <f>IFERROR(VLOOKUP(O8,'Colar histórico'!$A:$C,4,0),"")</f>
        <v/>
      </c>
      <c r="Q8" s="19" t="str">
        <f>IFERROR(VLOOKUP(O8,'Colar histórico'!$A:$C,3,0),"")</f>
        <v/>
      </c>
    </row>
    <row r="9" spans="1:17" x14ac:dyDescent="0.35">
      <c r="A9" s="2" t="s">
        <v>98</v>
      </c>
      <c r="B9" s="2" t="str">
        <f>LEFT(Tabela35[[#This Row],[Código Novo]],7)</f>
        <v>ESTO001</v>
      </c>
      <c r="C9" s="2" t="s">
        <v>126</v>
      </c>
      <c r="D9" s="18">
        <v>3</v>
      </c>
      <c r="E9" s="18">
        <v>1</v>
      </c>
      <c r="F9" s="18">
        <v>5</v>
      </c>
      <c r="G9" s="18">
        <v>4</v>
      </c>
      <c r="H9" s="18">
        <v>48</v>
      </c>
      <c r="I9" s="19">
        <f>IFERROR(VLOOKUP(A9,'Colar histórico'!A:F,4,0),0)</f>
        <v>0</v>
      </c>
      <c r="J9" s="19">
        <f t="shared" si="0"/>
        <v>0</v>
      </c>
      <c r="K9" s="19" t="str">
        <f t="shared" si="1"/>
        <v>CONVALID</v>
      </c>
      <c r="L9" s="13" t="str">
        <f>IFERROR((IF(K9="CONVALID",(VLOOKUP(B9,'Colar histórico'!$CN:$CQ,1,0)),"OK")),"")</f>
        <v/>
      </c>
      <c r="M9" s="13" t="str">
        <f>IFERROR((IF(K9="CONVALID",(VLOOKUP(B9,'Colar histórico'!$CN:$CQ,3,0)),"")),"")</f>
        <v/>
      </c>
      <c r="N9" s="13" t="str">
        <f>IFERROR((IF(K9="CONVALID",(VLOOKUP(B9,'Colar histórico'!$CN:$CQ,4,0)),"")),"")</f>
        <v/>
      </c>
      <c r="O9" s="19" t="str">
        <f>IFERROR(IF(L9="",(VLOOKUP(A9,Convalidações!$A:$D,3,0)),"OK"),"")</f>
        <v>ESTO001-13</v>
      </c>
      <c r="P9" s="19" t="str">
        <f>IFERROR(VLOOKUP(O9,'Colar histórico'!$A:$C,4,0),"")</f>
        <v/>
      </c>
      <c r="Q9" s="19" t="str">
        <f>IFERROR(VLOOKUP(O9,'Colar histórico'!$A:$C,3,0),"")</f>
        <v/>
      </c>
    </row>
    <row r="10" spans="1:17" x14ac:dyDescent="0.35">
      <c r="A10" s="2" t="s">
        <v>99</v>
      </c>
      <c r="B10" s="2" t="str">
        <f>LEFT(Tabela35[[#This Row],[Código Novo]],7)</f>
        <v>ESTO006</v>
      </c>
      <c r="C10" s="3" t="s">
        <v>127</v>
      </c>
      <c r="D10" s="18">
        <v>3</v>
      </c>
      <c r="E10" s="18">
        <v>1</v>
      </c>
      <c r="F10" s="18">
        <v>5</v>
      </c>
      <c r="G10" s="18">
        <v>4</v>
      </c>
      <c r="H10" s="18">
        <v>48</v>
      </c>
      <c r="I10" s="19">
        <f>IFERROR(VLOOKUP(A10,'Colar histórico'!A:F,4,0),0)</f>
        <v>0</v>
      </c>
      <c r="J10" s="19">
        <f t="shared" si="0"/>
        <v>0</v>
      </c>
      <c r="K10" s="19" t="str">
        <f t="shared" si="1"/>
        <v>CONVALID</v>
      </c>
      <c r="L10" s="13" t="str">
        <f>IFERROR((IF(K10="CONVALID",(VLOOKUP(B10,'Colar histórico'!$CN:$CQ,1,0)),"OK")),"")</f>
        <v/>
      </c>
      <c r="M10" s="13" t="str">
        <f>IFERROR((IF(K10="CONVALID",(VLOOKUP(B10,'Colar histórico'!$CN:$CQ,3,0)),"")),"")</f>
        <v/>
      </c>
      <c r="N10" s="13" t="str">
        <f>IFERROR((IF(K10="CONVALID",(VLOOKUP(B10,'Colar histórico'!$CN:$CQ,4,0)),"")),"")</f>
        <v/>
      </c>
      <c r="O10" s="19" t="str">
        <f>IFERROR(IF(L10="",(VLOOKUP(A10,Convalidações!$A:$D,3,0)),"OK"),"")</f>
        <v>ESTO006-13</v>
      </c>
      <c r="P10" s="19" t="str">
        <f>IFERROR(VLOOKUP(O10,'Colar histórico'!$A:$C,4,0),"")</f>
        <v/>
      </c>
      <c r="Q10" s="19" t="str">
        <f>IFERROR(VLOOKUP(O10,'Colar histórico'!$A:$C,3,0),"")</f>
        <v/>
      </c>
    </row>
    <row r="11" spans="1:17" x14ac:dyDescent="0.35">
      <c r="A11" s="2" t="s">
        <v>191</v>
      </c>
      <c r="B11" s="2" t="str">
        <f>LEFT(Tabela35[[#This Row],[Código Novo]],7)</f>
        <v>ESZU025</v>
      </c>
      <c r="C11" s="2" t="s">
        <v>2</v>
      </c>
      <c r="D11" s="18">
        <v>2</v>
      </c>
      <c r="E11" s="18">
        <v>2</v>
      </c>
      <c r="F11" s="18">
        <v>4</v>
      </c>
      <c r="G11" s="18">
        <v>4</v>
      </c>
      <c r="H11" s="18">
        <v>48</v>
      </c>
      <c r="I11" s="13">
        <f>IFERROR(VLOOKUP(A11,'Colar histórico'!A:F,4,0),0)</f>
        <v>0</v>
      </c>
      <c r="J11" s="13">
        <f t="shared" si="0"/>
        <v>0</v>
      </c>
      <c r="K11" s="13" t="str">
        <f t="shared" si="1"/>
        <v>CONVALID</v>
      </c>
      <c r="L11" s="13" t="str">
        <f>IFERROR((IF(K11="CONVALID",(VLOOKUP(B11,'Colar histórico'!$CN:$CQ,1,0)),"OK")),"")</f>
        <v/>
      </c>
      <c r="M11" s="13" t="str">
        <f>IFERROR((IF(K11="CONVALID",(VLOOKUP(B11,'Colar histórico'!$CN:$CQ,3,0)),"")),"")</f>
        <v/>
      </c>
      <c r="N11" s="13" t="str">
        <f>IFERROR((IF(K11="CONVALID",(VLOOKUP(B11,'Colar histórico'!$CN:$CQ,4,0)),"")),"")</f>
        <v/>
      </c>
      <c r="O11" s="19" t="str">
        <f>IFERROR(IF(L11="",(VLOOKUP(A11,Convalidações!$A:$D,3,0)),"OK"),"")</f>
        <v>ESZX090-13</v>
      </c>
      <c r="P11" s="19" t="str">
        <f>IFERROR(VLOOKUP(O11,'Colar histórico'!$A:$C,4,0),"")</f>
        <v/>
      </c>
      <c r="Q11" s="19" t="str">
        <f>IFERROR(VLOOKUP(O11,'Colar histórico'!$A:$C,3,0),"")</f>
        <v/>
      </c>
    </row>
    <row r="12" spans="1:17" x14ac:dyDescent="0.35">
      <c r="A12" s="2" t="s">
        <v>119</v>
      </c>
      <c r="B12" s="2" t="str">
        <f>LEFT(Tabela35[[#This Row],[Código Novo]],7)</f>
        <v>MCTD010</v>
      </c>
      <c r="C12" s="2" t="s">
        <v>147</v>
      </c>
      <c r="D12" s="18">
        <v>4</v>
      </c>
      <c r="E12" s="18">
        <v>0</v>
      </c>
      <c r="F12" s="18">
        <v>4</v>
      </c>
      <c r="G12" s="18">
        <v>4</v>
      </c>
      <c r="H12" s="18">
        <v>48</v>
      </c>
      <c r="I12" s="19">
        <f>IFERROR(VLOOKUP(A12,'Colar histórico'!A:F,4,0),0)</f>
        <v>0</v>
      </c>
      <c r="J12" s="19">
        <f t="shared" si="0"/>
        <v>0</v>
      </c>
      <c r="K12" s="19" t="str">
        <f t="shared" si="1"/>
        <v>CONVALID</v>
      </c>
      <c r="L12" s="13" t="str">
        <f>IFERROR((IF(K12="CONVALID",(VLOOKUP(B12,'Colar histórico'!$CN:$CQ,1,0)),"OK")),"")</f>
        <v/>
      </c>
      <c r="M12" s="13" t="str">
        <f>IFERROR((IF(K12="CONVALID",(VLOOKUP(B12,'Colar histórico'!$CN:$CQ,3,0)),"")),"")</f>
        <v/>
      </c>
      <c r="N12" s="13" t="str">
        <f>IFERROR((IF(K12="CONVALID",(VLOOKUP(B12,'Colar histórico'!$CN:$CQ,4,0)),"")),"")</f>
        <v/>
      </c>
      <c r="O12" s="19" t="str">
        <f>IFERROR(IF(L12="",(VLOOKUP(A12,Convalidações!$A:$D,3,0)),"OK"),"")</f>
        <v>MCTD010-13</v>
      </c>
      <c r="P12" s="19" t="str">
        <f>IFERROR(VLOOKUP(O12,'Colar histórico'!$A:$C,4,0),"")</f>
        <v/>
      </c>
      <c r="Q12" s="19" t="str">
        <f>IFERROR(VLOOKUP(O12,'Colar histórico'!$A:$C,3,0),"")</f>
        <v/>
      </c>
    </row>
    <row r="13" spans="1:17" x14ac:dyDescent="0.35">
      <c r="A13" s="2" t="s">
        <v>210</v>
      </c>
      <c r="B13" s="2" t="str">
        <f>LEFT(Tabela35[[#This Row],[Código Novo]],7)</f>
        <v>MCZC005</v>
      </c>
      <c r="C13" s="2" t="s">
        <v>139</v>
      </c>
      <c r="D13" s="18">
        <v>4</v>
      </c>
      <c r="E13" s="18">
        <v>0</v>
      </c>
      <c r="F13" s="18">
        <v>4</v>
      </c>
      <c r="G13" s="18">
        <v>4</v>
      </c>
      <c r="H13" s="18">
        <v>48</v>
      </c>
      <c r="I13" s="98">
        <f>IFERROR(VLOOKUP(A13,'Colar histórico'!A:F,4,0),0)</f>
        <v>0</v>
      </c>
      <c r="J13" s="98">
        <f t="shared" si="0"/>
        <v>0</v>
      </c>
      <c r="K13" s="98" t="str">
        <f t="shared" si="1"/>
        <v>CONVALID</v>
      </c>
      <c r="L13" s="13" t="str">
        <f>IFERROR((IF(K13="CONVALID",(VLOOKUP(B13,'Colar histórico'!$CN:$CQ,1,0)),"OK")),"")</f>
        <v/>
      </c>
      <c r="M13" s="99" t="str">
        <f>IFERROR((IF(K13="CONVALID",(VLOOKUP(B13,'Colar histórico'!$CN:$CQ,3,0)),"")),"")</f>
        <v/>
      </c>
      <c r="N13" s="13" t="str">
        <f>IFERROR((IF(K13="CONVALID",(VLOOKUP(B13,'Colar histórico'!$CN:$CQ,4,0)),"")),"")</f>
        <v/>
      </c>
      <c r="O13" s="19" t="str">
        <f>IFERROR(IF(L13="",(VLOOKUP(A13,Convalidações!$A:$D,3,0)),"OK"),"")</f>
        <v/>
      </c>
      <c r="P13" s="19" t="str">
        <f>IFERROR(VLOOKUP(O13,'Colar histórico'!$A:$C,4,0),"")</f>
        <v/>
      </c>
      <c r="Q13" s="19" t="str">
        <f>IFERROR(VLOOKUP(O13,'Colar histórico'!$A:$C,3,0),"")</f>
        <v/>
      </c>
    </row>
    <row r="14" spans="1:17" x14ac:dyDescent="0.35">
      <c r="A14" s="2" t="s">
        <v>123</v>
      </c>
      <c r="B14" s="2" t="str">
        <f>LEFT(Tabela35[[#This Row],[Código Novo]],7)</f>
        <v>NHT3054</v>
      </c>
      <c r="C14" s="2" t="s">
        <v>151</v>
      </c>
      <c r="D14" s="18">
        <v>4</v>
      </c>
      <c r="E14" s="18">
        <v>0</v>
      </c>
      <c r="F14" s="18">
        <v>4</v>
      </c>
      <c r="G14" s="18">
        <v>4</v>
      </c>
      <c r="H14" s="18">
        <v>48</v>
      </c>
      <c r="I14" s="19">
        <f>IFERROR(VLOOKUP(A14,'Colar histórico'!A:F,4,0),0)</f>
        <v>0</v>
      </c>
      <c r="J14" s="19">
        <f t="shared" si="0"/>
        <v>0</v>
      </c>
      <c r="K14" s="19" t="str">
        <f t="shared" si="1"/>
        <v>CONVALID</v>
      </c>
      <c r="L14" s="13" t="str">
        <f>IFERROR((IF(K14="CONVALID",(VLOOKUP(B14,'Colar histórico'!$CN:$CQ,1,0)),"OK")),"")</f>
        <v/>
      </c>
      <c r="M14" s="13" t="str">
        <f>IFERROR((IF(K14="CONVALID",(VLOOKUP(B14,'Colar histórico'!$CN:$CQ,3,0)),"")),"")</f>
        <v/>
      </c>
      <c r="N14" s="13" t="str">
        <f>IFERROR((IF(K14="CONVALID",(VLOOKUP(B14,'Colar histórico'!$CN:$CQ,4,0)),"")),"")</f>
        <v/>
      </c>
      <c r="O14" s="19" t="str">
        <f>IFERROR(IF(L14="",(VLOOKUP(A14,Convalidações!$A:$D,3,0)),"OK"),"")</f>
        <v>NHT3054-15</v>
      </c>
      <c r="P14" s="19" t="str">
        <f>IFERROR(VLOOKUP(O14,'Colar histórico'!$A:$C,4,0),"")</f>
        <v/>
      </c>
      <c r="Q14" s="19" t="str">
        <f>IFERROR(VLOOKUP(O14,'Colar histórico'!$A:$C,3,0),"")</f>
        <v/>
      </c>
    </row>
    <row r="15" spans="1:17" x14ac:dyDescent="0.35">
      <c r="A15" s="2" t="s">
        <v>111</v>
      </c>
      <c r="B15" s="2" t="str">
        <f>LEFT(Tabela35[[#This Row],[Código Novo]],7)</f>
        <v>NHZ1074</v>
      </c>
      <c r="C15" s="2" t="s">
        <v>138</v>
      </c>
      <c r="D15" s="18">
        <v>4</v>
      </c>
      <c r="E15" s="18">
        <v>0</v>
      </c>
      <c r="F15" s="18">
        <v>6</v>
      </c>
      <c r="G15" s="18">
        <v>4</v>
      </c>
      <c r="H15" s="18">
        <v>48</v>
      </c>
      <c r="I15" s="19">
        <f>IFERROR(VLOOKUP(A15,'Colar histórico'!A:F,4,0),0)</f>
        <v>0</v>
      </c>
      <c r="J15" s="19">
        <f t="shared" si="0"/>
        <v>0</v>
      </c>
      <c r="K15" s="19" t="str">
        <f t="shared" si="1"/>
        <v>CONVALID</v>
      </c>
      <c r="L15" s="13" t="str">
        <f>IFERROR((IF(K15="CONVALID",(VLOOKUP(B15,'Colar histórico'!$CN:$CQ,1,0)),"OK")),"")</f>
        <v/>
      </c>
      <c r="M15" s="13" t="str">
        <f>IFERROR((IF(K15="CONVALID",(VLOOKUP(B15,'Colar histórico'!$CN:$CQ,3,0)),"")),"")</f>
        <v/>
      </c>
      <c r="N15" s="13" t="str">
        <f>IFERROR((IF(K15="CONVALID",(VLOOKUP(B15,'Colar histórico'!$CN:$CQ,4,0)),"")),"")</f>
        <v/>
      </c>
      <c r="O15" s="19" t="str">
        <f>IFERROR(IF(L15="",(VLOOKUP(A15,Convalidações!$A:$D,3,0)),"OK"),"")</f>
        <v>NHZ1001-09</v>
      </c>
      <c r="P15" s="19" t="str">
        <f>IFERROR(VLOOKUP(O15,'Colar histórico'!$A:$C,4,0),"")</f>
        <v/>
      </c>
      <c r="Q15" s="19" t="str">
        <f>IFERROR(VLOOKUP(O15,'Colar histórico'!$A:$C,3,0),"")</f>
        <v/>
      </c>
    </row>
    <row r="16" spans="1:17" x14ac:dyDescent="0.35">
      <c r="A16" s="2" t="s">
        <v>187</v>
      </c>
      <c r="B16" s="2" t="str">
        <f>LEFT(Tabela35[[#This Row],[Código Novo]],7)</f>
        <v>NHZ3001</v>
      </c>
      <c r="C16" s="2" t="s">
        <v>188</v>
      </c>
      <c r="D16" s="18">
        <v>4</v>
      </c>
      <c r="E16" s="18">
        <v>0</v>
      </c>
      <c r="F16" s="18">
        <v>4</v>
      </c>
      <c r="G16" s="18">
        <v>4</v>
      </c>
      <c r="H16" s="18">
        <v>48</v>
      </c>
      <c r="I16" s="98">
        <f>IFERROR(VLOOKUP(A16,'Colar histórico'!A:F,4,0),0)</f>
        <v>0</v>
      </c>
      <c r="J16" s="98">
        <f t="shared" si="0"/>
        <v>0</v>
      </c>
      <c r="K16" s="98" t="str">
        <f t="shared" si="1"/>
        <v>CONVALID</v>
      </c>
      <c r="L16" s="13" t="str">
        <f>IFERROR((IF(K16="CONVALID",(VLOOKUP(B16,'Colar histórico'!$CN:$CQ,1,0)),"OK")),"")</f>
        <v/>
      </c>
      <c r="M16" s="99" t="str">
        <f>IFERROR((IF(K16="CONVALID",(VLOOKUP(B16,'Colar histórico'!$CN:$CQ,3,0)),"")),"")</f>
        <v/>
      </c>
      <c r="N16" s="13" t="str">
        <f>IFERROR((IF(K16="CONVALID",(VLOOKUP(B16,'Colar histórico'!$CN:$CQ,4,0)),"")),"")</f>
        <v/>
      </c>
      <c r="O16" s="19" t="str">
        <f>IFERROR(IF(L16="",(VLOOKUP(A16,Convalidações!$A:$D,3,0)),"OK"),"")</f>
        <v>NHZ3001-09</v>
      </c>
      <c r="P16" s="19" t="str">
        <f>IFERROR(VLOOKUP(O16,'Colar histórico'!$A:$C,4,0),"")</f>
        <v/>
      </c>
      <c r="Q16" s="19" t="str">
        <f>IFERROR(VLOOKUP(O16,'Colar histórico'!$A:$C,3,0),"")</f>
        <v/>
      </c>
    </row>
    <row r="17" spans="1:17" x14ac:dyDescent="0.35">
      <c r="A17" s="2" t="s">
        <v>192</v>
      </c>
      <c r="B17" s="2" t="str">
        <f>LEFT(Tabela35[[#This Row],[Código Novo]],7)</f>
        <v>NHZ3008</v>
      </c>
      <c r="C17" s="2" t="s">
        <v>129</v>
      </c>
      <c r="D17" s="18">
        <v>4</v>
      </c>
      <c r="E17" s="18">
        <v>0</v>
      </c>
      <c r="F17" s="18">
        <v>4</v>
      </c>
      <c r="G17" s="18">
        <v>4</v>
      </c>
      <c r="H17" s="18">
        <v>48</v>
      </c>
      <c r="I17" s="98">
        <f>IFERROR(VLOOKUP(A17,'Colar histórico'!A:F,4,0),0)</f>
        <v>0</v>
      </c>
      <c r="J17" s="98">
        <f t="shared" si="0"/>
        <v>0</v>
      </c>
      <c r="K17" s="98" t="str">
        <f t="shared" si="1"/>
        <v>CONVALID</v>
      </c>
      <c r="L17" s="13" t="str">
        <f>IFERROR((IF(K17="CONVALID",(VLOOKUP(B17,'Colar histórico'!$CN:$CQ,1,0)),"OK")),"")</f>
        <v/>
      </c>
      <c r="M17" s="99" t="str">
        <f>IFERROR((IF(K17="CONVALID",(VLOOKUP(B17,'Colar histórico'!$CN:$CQ,3,0)),"")),"")</f>
        <v/>
      </c>
      <c r="N17" s="13" t="str">
        <f>IFERROR((IF(K17="CONVALID",(VLOOKUP(B17,'Colar histórico'!$CN:$CQ,4,0)),"")),"")</f>
        <v/>
      </c>
      <c r="O17" s="19" t="str">
        <f>IFERROR(IF(L17="",(VLOOKUP(A17,Convalidações!$A:$D,3,0)),"OK"),"")</f>
        <v>NHZ3008-09</v>
      </c>
      <c r="P17" s="19" t="str">
        <f>IFERROR(VLOOKUP(O17,'Colar histórico'!$A:$C,4,0),"")</f>
        <v/>
      </c>
      <c r="Q17" s="19" t="str">
        <f>IFERROR(VLOOKUP(O17,'Colar histórico'!$A:$C,3,0),"")</f>
        <v/>
      </c>
    </row>
    <row r="18" spans="1:17" x14ac:dyDescent="0.35">
      <c r="A18" s="2" t="s">
        <v>116</v>
      </c>
      <c r="B18" s="2" t="str">
        <f>LEFT(Tabela35[[#This Row],[Código Novo]],7)</f>
        <v>NHZ3011</v>
      </c>
      <c r="C18" s="2" t="s">
        <v>144</v>
      </c>
      <c r="D18" s="18">
        <v>3</v>
      </c>
      <c r="E18" s="18">
        <v>1</v>
      </c>
      <c r="F18" s="18">
        <v>4</v>
      </c>
      <c r="G18" s="18">
        <v>4</v>
      </c>
      <c r="H18" s="18">
        <v>48</v>
      </c>
      <c r="I18" s="98">
        <f>IFERROR(VLOOKUP(A18,'Colar histórico'!A:F,4,0),0)</f>
        <v>0</v>
      </c>
      <c r="J18" s="98">
        <f t="shared" si="0"/>
        <v>0</v>
      </c>
      <c r="K18" s="98" t="str">
        <f t="shared" si="1"/>
        <v>CONVALID</v>
      </c>
      <c r="L18" s="13" t="str">
        <f>IFERROR((IF(K18="CONVALID",(VLOOKUP(B18,'Colar histórico'!$CN:$CQ,1,0)),"OK")),"")</f>
        <v/>
      </c>
      <c r="M18" s="99" t="str">
        <f>IFERROR((IF(K18="CONVALID",(VLOOKUP(B18,'Colar histórico'!$CN:$CQ,3,0)),"")),"")</f>
        <v/>
      </c>
      <c r="N18" s="13" t="str">
        <f>IFERROR((IF(K18="CONVALID",(VLOOKUP(B18,'Colar histórico'!$CN:$CQ,4,0)),"")),"")</f>
        <v/>
      </c>
      <c r="O18" s="19" t="str">
        <f>IFERROR(IF(L18="",(VLOOKUP(A18,Convalidações!$A:$D,3,0)),"OK"),"")</f>
        <v>NHZ3011-15</v>
      </c>
      <c r="P18" s="19" t="str">
        <f>IFERROR(VLOOKUP(O18,'Colar histórico'!$A:$C,4,0),"")</f>
        <v/>
      </c>
      <c r="Q18" s="19" t="str">
        <f>IFERROR(VLOOKUP(O18,'Colar histórico'!$A:$C,3,0),"")</f>
        <v/>
      </c>
    </row>
    <row r="19" spans="1:17" x14ac:dyDescent="0.35">
      <c r="A19" s="2" t="s">
        <v>120</v>
      </c>
      <c r="B19" s="2" t="str">
        <f>LEFT(Tabela35[[#This Row],[Código Novo]],7)</f>
        <v>NHZ3021</v>
      </c>
      <c r="C19" s="2" t="s">
        <v>148</v>
      </c>
      <c r="D19" s="18">
        <v>4</v>
      </c>
      <c r="E19" s="18">
        <v>0</v>
      </c>
      <c r="F19" s="18">
        <v>4</v>
      </c>
      <c r="G19" s="18">
        <v>4</v>
      </c>
      <c r="H19" s="18">
        <v>48</v>
      </c>
      <c r="I19" s="98">
        <f>IFERROR(VLOOKUP(A19,'Colar histórico'!A:F,4,0),0)</f>
        <v>0</v>
      </c>
      <c r="J19" s="98">
        <f t="shared" si="0"/>
        <v>0</v>
      </c>
      <c r="K19" s="98" t="str">
        <f t="shared" si="1"/>
        <v>CONVALID</v>
      </c>
      <c r="L19" s="13" t="str">
        <f>IFERROR((IF(K19="CONVALID",(VLOOKUP(B19,'Colar histórico'!$CN:$CQ,1,0)),"OK")),"")</f>
        <v/>
      </c>
      <c r="M19" s="99" t="str">
        <f>IFERROR((IF(K19="CONVALID",(VLOOKUP(B19,'Colar histórico'!$CN:$CQ,3,0)),"")),"")</f>
        <v/>
      </c>
      <c r="N19" s="13" t="str">
        <f>IFERROR((IF(K19="CONVALID",(VLOOKUP(B19,'Colar histórico'!$CN:$CQ,4,0)),"")),"")</f>
        <v/>
      </c>
      <c r="O19" s="19" t="str">
        <f>IFERROR(IF(L19="",(VLOOKUP(A19,Convalidações!$A:$D,3,0)),"OK"),"")</f>
        <v>NHZ3021-15</v>
      </c>
      <c r="P19" s="19" t="str">
        <f>IFERROR(VLOOKUP(O19,'Colar histórico'!$A:$C,4,0),"")</f>
        <v/>
      </c>
      <c r="Q19" s="19" t="str">
        <f>IFERROR(VLOOKUP(O19,'Colar histórico'!$A:$C,3,0),"")</f>
        <v/>
      </c>
    </row>
    <row r="20" spans="1:17" x14ac:dyDescent="0.35">
      <c r="A20" s="2" t="s">
        <v>121</v>
      </c>
      <c r="B20" s="2" t="str">
        <f>LEFT(Tabela35[[#This Row],[Código Novo]],7)</f>
        <v>NHZ3023</v>
      </c>
      <c r="C20" s="2" t="s">
        <v>149</v>
      </c>
      <c r="D20" s="18">
        <v>4</v>
      </c>
      <c r="E20" s="18">
        <v>0</v>
      </c>
      <c r="F20" s="18">
        <v>4</v>
      </c>
      <c r="G20" s="18">
        <v>4</v>
      </c>
      <c r="H20" s="18">
        <v>48</v>
      </c>
      <c r="I20" s="19">
        <f>IFERROR(VLOOKUP(A20,'Colar histórico'!A:F,4,0),0)</f>
        <v>0</v>
      </c>
      <c r="J20" s="19">
        <f t="shared" si="0"/>
        <v>0</v>
      </c>
      <c r="K20" s="19" t="str">
        <f t="shared" si="1"/>
        <v>CONVALID</v>
      </c>
      <c r="L20" s="13" t="str">
        <f>IFERROR((IF(K20="CONVALID",(VLOOKUP(B20,'Colar histórico'!$CN:$CQ,1,0)),"OK")),"")</f>
        <v/>
      </c>
      <c r="M20" s="13" t="str">
        <f>IFERROR((IF(K20="CONVALID",(VLOOKUP(B20,'Colar histórico'!$CN:$CQ,3,0)),"")),"")</f>
        <v/>
      </c>
      <c r="N20" s="13" t="str">
        <f>IFERROR((IF(K20="CONVALID",(VLOOKUP(B20,'Colar histórico'!$CN:$CQ,4,0)),"")),"")</f>
        <v/>
      </c>
      <c r="O20" s="19" t="str">
        <f>IFERROR(IF(L20="",(VLOOKUP(A20,Convalidações!$A:$D,3,0)),"OK"),"")</f>
        <v>NHZ3023-15</v>
      </c>
      <c r="P20" s="19" t="str">
        <f>IFERROR(VLOOKUP(O20,'Colar histórico'!$A:$C,4,0),"")</f>
        <v/>
      </c>
      <c r="Q20" s="19" t="str">
        <f>IFERROR(VLOOKUP(O20,'Colar histórico'!$A:$C,3,0),"")</f>
        <v/>
      </c>
    </row>
    <row r="21" spans="1:17" x14ac:dyDescent="0.35">
      <c r="A21" s="2" t="s">
        <v>196</v>
      </c>
      <c r="B21" s="2" t="str">
        <f>LEFT(Tabela35[[#This Row],[Código Novo]],7)</f>
        <v>NHZ3026</v>
      </c>
      <c r="C21" s="2" t="s">
        <v>130</v>
      </c>
      <c r="D21" s="18">
        <v>4</v>
      </c>
      <c r="E21" s="18">
        <v>0</v>
      </c>
      <c r="F21" s="18">
        <v>4</v>
      </c>
      <c r="G21" s="18">
        <v>4</v>
      </c>
      <c r="H21" s="18">
        <v>48</v>
      </c>
      <c r="I21" s="98">
        <f>IFERROR(VLOOKUP(A21,'Colar histórico'!A:F,4,0),0)</f>
        <v>0</v>
      </c>
      <c r="J21" s="98">
        <f t="shared" si="0"/>
        <v>0</v>
      </c>
      <c r="K21" s="98" t="str">
        <f t="shared" si="1"/>
        <v>CONVALID</v>
      </c>
      <c r="L21" s="13" t="str">
        <f>IFERROR((IF(K21="CONVALID",(VLOOKUP(B21,'Colar histórico'!$CN:$CQ,1,0)),"OK")),"")</f>
        <v/>
      </c>
      <c r="M21" s="99" t="str">
        <f>IFERROR((IF(K21="CONVALID",(VLOOKUP(B21,'Colar histórico'!$CN:$CQ,3,0)),"")),"")</f>
        <v/>
      </c>
      <c r="N21" s="13" t="str">
        <f>IFERROR((IF(K21="CONVALID",(VLOOKUP(B21,'Colar histórico'!$CN:$CQ,4,0)),"")),"")</f>
        <v/>
      </c>
      <c r="O21" s="19" t="str">
        <f>IFERROR(IF(L21="",(VLOOKUP(A21,Convalidações!$A:$D,3,0)),"OK"),"")</f>
        <v>NHZ3026-09</v>
      </c>
      <c r="P21" s="19" t="str">
        <f>IFERROR(VLOOKUP(O21,'Colar histórico'!$A:$C,4,0),"")</f>
        <v/>
      </c>
      <c r="Q21" s="19" t="str">
        <f>IFERROR(VLOOKUP(O21,'Colar histórico'!$A:$C,3,0),"")</f>
        <v/>
      </c>
    </row>
    <row r="22" spans="1:17" x14ac:dyDescent="0.35">
      <c r="A22" s="2" t="s">
        <v>197</v>
      </c>
      <c r="B22" s="2" t="str">
        <f>LEFT(Tabela35[[#This Row],[Código Novo]],7)</f>
        <v>NHZ3043</v>
      </c>
      <c r="C22" s="2" t="s">
        <v>131</v>
      </c>
      <c r="D22" s="18">
        <v>4</v>
      </c>
      <c r="E22" s="18">
        <v>0</v>
      </c>
      <c r="F22" s="18">
        <v>4</v>
      </c>
      <c r="G22" s="18">
        <v>4</v>
      </c>
      <c r="H22" s="18">
        <v>48</v>
      </c>
      <c r="I22" s="19">
        <f>IFERROR(VLOOKUP(A22,'Colar histórico'!A:F,4,0),0)</f>
        <v>0</v>
      </c>
      <c r="J22" s="19">
        <f t="shared" si="0"/>
        <v>0</v>
      </c>
      <c r="K22" s="19" t="str">
        <f t="shared" si="1"/>
        <v>CONVALID</v>
      </c>
      <c r="L22" s="13" t="str">
        <f>IFERROR((IF(K22="CONVALID",(VLOOKUP(B22,'Colar histórico'!$CN:$CQ,1,0)),"OK")),"")</f>
        <v/>
      </c>
      <c r="M22" s="13" t="str">
        <f>IFERROR((IF(K22="CONVALID",(VLOOKUP(B22,'Colar histórico'!$CN:$CQ,3,0)),"")),"")</f>
        <v/>
      </c>
      <c r="N22" s="13" t="str">
        <f>IFERROR((IF(K22="CONVALID",(VLOOKUP(B22,'Colar histórico'!$CN:$CQ,4,0)),"")),"")</f>
        <v/>
      </c>
      <c r="O22" s="19" t="str">
        <f>IFERROR(IF(L22="",(VLOOKUP(A22,Convalidações!$A:$D,3,0)),"OK"),"")</f>
        <v>NHZ3043-13</v>
      </c>
      <c r="P22" s="19" t="str">
        <f>IFERROR(VLOOKUP(O22,'Colar histórico'!$A:$C,4,0),"")</f>
        <v/>
      </c>
      <c r="Q22" s="19" t="str">
        <f>IFERROR(VLOOKUP(O22,'Colar histórico'!$A:$C,3,0),"")</f>
        <v/>
      </c>
    </row>
    <row r="23" spans="1:17" x14ac:dyDescent="0.35">
      <c r="A23" s="2" t="s">
        <v>104</v>
      </c>
      <c r="B23" s="2" t="str">
        <f>LEFT(Tabela35[[#This Row],[Código Novo]],7)</f>
        <v>NHZ3060</v>
      </c>
      <c r="C23" s="2" t="s">
        <v>132</v>
      </c>
      <c r="D23" s="18">
        <v>4</v>
      </c>
      <c r="E23" s="18">
        <v>0</v>
      </c>
      <c r="F23" s="18">
        <v>4</v>
      </c>
      <c r="G23" s="18">
        <v>4</v>
      </c>
      <c r="H23" s="18">
        <v>48</v>
      </c>
      <c r="I23" s="13">
        <f>IFERROR(VLOOKUP(A23,'Colar histórico'!A:F,4,0),0)</f>
        <v>0</v>
      </c>
      <c r="J23" s="13">
        <f t="shared" si="0"/>
        <v>0</v>
      </c>
      <c r="K23" s="13" t="str">
        <f t="shared" si="1"/>
        <v>CONVALID</v>
      </c>
      <c r="L23" s="13" t="str">
        <f>IFERROR((IF(K23="CONVALID",(VLOOKUP(B23,'Colar histórico'!$CN:$CQ,1,0)),"OK")),"")</f>
        <v/>
      </c>
      <c r="M23" s="13" t="str">
        <f>IFERROR((IF(K23="CONVALID",(VLOOKUP(B23,'Colar histórico'!$CN:$CQ,3,0)),"")),"")</f>
        <v/>
      </c>
      <c r="N23" s="13" t="str">
        <f>IFERROR((IF(K23="CONVALID",(VLOOKUP(B23,'Colar histórico'!$CN:$CQ,4,0)),"")),"")</f>
        <v/>
      </c>
      <c r="O23" s="19" t="str">
        <f>IFERROR(IF(L23="",(VLOOKUP(A23,Convalidações!$A:$D,3,0)),"OK"),"")</f>
        <v>NHZ3060-09</v>
      </c>
      <c r="P23" s="19" t="str">
        <f>IFERROR(VLOOKUP(O23,'Colar histórico'!$A:$C,4,0),"")</f>
        <v/>
      </c>
      <c r="Q23" s="19" t="str">
        <f>IFERROR(VLOOKUP(O23,'Colar histórico'!$A:$C,3,0),"")</f>
        <v/>
      </c>
    </row>
    <row r="24" spans="1:17" x14ac:dyDescent="0.35">
      <c r="A24" s="2" t="s">
        <v>122</v>
      </c>
      <c r="B24" s="2" t="str">
        <f>LEFT(Tabela35[[#This Row],[Código Novo]],7)</f>
        <v>NHZ3081</v>
      </c>
      <c r="C24" s="2" t="s">
        <v>150</v>
      </c>
      <c r="D24" s="18">
        <v>3</v>
      </c>
      <c r="E24" s="18">
        <v>1</v>
      </c>
      <c r="F24" s="18">
        <v>4</v>
      </c>
      <c r="G24" s="18">
        <v>4</v>
      </c>
      <c r="H24" s="18">
        <v>48</v>
      </c>
      <c r="I24" s="13">
        <f>IFERROR(VLOOKUP(A24,'Colar histórico'!A:F,4,0),0)</f>
        <v>0</v>
      </c>
      <c r="J24" s="13">
        <f t="shared" si="0"/>
        <v>0</v>
      </c>
      <c r="K24" s="13" t="str">
        <f t="shared" si="1"/>
        <v>CONVALID</v>
      </c>
      <c r="L24" s="13" t="str">
        <f>IFERROR((IF(K24="CONVALID",(VLOOKUP(B24,'Colar histórico'!$CN:$CQ,1,0)),"OK")),"")</f>
        <v/>
      </c>
      <c r="M24" s="13" t="str">
        <f>IFERROR((IF(K24="CONVALID",(VLOOKUP(B24,'Colar histórico'!$CN:$CQ,3,0)),"")),"")</f>
        <v/>
      </c>
      <c r="N24" s="13" t="str">
        <f>IFERROR((IF(K24="CONVALID",(VLOOKUP(B24,'Colar histórico'!$CN:$CQ,4,0)),"")),"")</f>
        <v/>
      </c>
      <c r="O24" s="19" t="str">
        <f>IFERROR(IF(L24="",(VLOOKUP(A24,Convalidações!$A:$D,3,0)),"OK"),"")</f>
        <v>NHZ3081-15</v>
      </c>
      <c r="P24" s="19" t="str">
        <f>IFERROR(VLOOKUP(O24,'Colar histórico'!$A:$C,4,0),"")</f>
        <v/>
      </c>
      <c r="Q24" s="19" t="str">
        <f>IFERROR(VLOOKUP(O24,'Colar histórico'!$A:$C,3,0),"")</f>
        <v/>
      </c>
    </row>
    <row r="25" spans="1:17" x14ac:dyDescent="0.35">
      <c r="A25" s="2" t="s">
        <v>117</v>
      </c>
      <c r="B25" s="2" t="str">
        <f>LEFT(Tabela35[[#This Row],[Código Novo]],7)</f>
        <v>NHZ3084</v>
      </c>
      <c r="C25" s="2" t="s">
        <v>145</v>
      </c>
      <c r="D25" s="18">
        <v>4</v>
      </c>
      <c r="E25" s="18">
        <v>0</v>
      </c>
      <c r="F25" s="18">
        <v>4</v>
      </c>
      <c r="G25" s="18">
        <v>4</v>
      </c>
      <c r="H25" s="18">
        <v>48</v>
      </c>
      <c r="I25" s="19">
        <f>IFERROR(VLOOKUP(A25,'Colar histórico'!A:F,4,0),0)</f>
        <v>0</v>
      </c>
      <c r="J25" s="19">
        <f t="shared" si="0"/>
        <v>0</v>
      </c>
      <c r="K25" s="19" t="str">
        <f t="shared" si="1"/>
        <v>CONVALID</v>
      </c>
      <c r="L25" s="13" t="str">
        <f>IFERROR((IF(K25="CONVALID",(VLOOKUP(B25,'Colar histórico'!$CN:$CQ,1,0)),"OK")),"")</f>
        <v/>
      </c>
      <c r="M25" s="13" t="str">
        <f>IFERROR((IF(K25="CONVALID",(VLOOKUP(B25,'Colar histórico'!$CN:$CQ,3,0)),"")),"")</f>
        <v/>
      </c>
      <c r="N25" s="13" t="str">
        <f>IFERROR((IF(K25="CONVALID",(VLOOKUP(B25,'Colar histórico'!$CN:$CQ,4,0)),"")),"")</f>
        <v/>
      </c>
      <c r="O25" s="19" t="str">
        <f>IFERROR(IF(L25="",(VLOOKUP(A25,Convalidações!$A:$D,3,0)),"OK"),"")</f>
        <v>NHZ3084-15</v>
      </c>
      <c r="P25" s="19" t="str">
        <f>IFERROR(VLOOKUP(O25,'Colar histórico'!$A:$C,4,0),"")</f>
        <v/>
      </c>
      <c r="Q25" s="19" t="str">
        <f>IFERROR(VLOOKUP(O25,'Colar histórico'!$A:$C,3,0),"")</f>
        <v/>
      </c>
    </row>
    <row r="26" spans="1:17" x14ac:dyDescent="0.35">
      <c r="A26" s="2" t="s">
        <v>198</v>
      </c>
      <c r="B26" s="2" t="str">
        <f>LEFT(Tabela35[[#This Row],[Código Novo]],7)</f>
        <v>NHZ5014</v>
      </c>
      <c r="C26" s="2" t="s">
        <v>133</v>
      </c>
      <c r="D26" s="18">
        <v>2</v>
      </c>
      <c r="E26" s="18">
        <v>0</v>
      </c>
      <c r="F26" s="18">
        <v>2</v>
      </c>
      <c r="G26" s="18">
        <v>2</v>
      </c>
      <c r="H26" s="18">
        <v>24</v>
      </c>
      <c r="I26" s="19">
        <f>IFERROR(VLOOKUP(A26,'Colar histórico'!A:F,4,0),0)</f>
        <v>0</v>
      </c>
      <c r="J26" s="19">
        <f t="shared" si="0"/>
        <v>0</v>
      </c>
      <c r="K26" s="19" t="str">
        <f t="shared" si="1"/>
        <v>CONVALID</v>
      </c>
      <c r="L26" s="13" t="str">
        <f>IFERROR((IF(K26="CONVALID",(VLOOKUP(B26,'Colar histórico'!$CN:$CQ,1,0)),"OK")),"")</f>
        <v/>
      </c>
      <c r="M26" s="13" t="str">
        <f>IFERROR((IF(K26="CONVALID",(VLOOKUP(B26,'Colar histórico'!$CN:$CQ,3,0)),"")),"")</f>
        <v/>
      </c>
      <c r="N26" s="13" t="str">
        <f>IFERROR((IF(K26="CONVALID",(VLOOKUP(B26,'Colar histórico'!$CN:$CQ,4,0)),"")),"")</f>
        <v/>
      </c>
      <c r="O26" s="19" t="str">
        <f>IFERROR(IF(L26="",(VLOOKUP(A26,Convalidações!$A:$D,3,0)),"OK"),"")</f>
        <v>NHZ5014-09</v>
      </c>
      <c r="P26" s="19" t="str">
        <f>IFERROR(VLOOKUP(O26,'Colar histórico'!$A:$C,4,0),"")</f>
        <v/>
      </c>
      <c r="Q26" s="19" t="str">
        <f>IFERROR(VLOOKUP(O26,'Colar histórico'!$A:$C,3,0),"")</f>
        <v/>
      </c>
    </row>
    <row r="27" spans="1:17" x14ac:dyDescent="0.35">
      <c r="A27" s="2" t="s">
        <v>211</v>
      </c>
      <c r="B27" s="2" t="str">
        <f>LEFT(Tabela35[[#This Row],[Código Novo]],7)</f>
        <v>NHZ5015</v>
      </c>
      <c r="C27" s="2" t="s">
        <v>134</v>
      </c>
      <c r="D27" s="18">
        <v>4</v>
      </c>
      <c r="E27" s="18">
        <v>0</v>
      </c>
      <c r="F27" s="18">
        <v>4</v>
      </c>
      <c r="G27" s="18">
        <v>4</v>
      </c>
      <c r="H27" s="18">
        <v>48</v>
      </c>
      <c r="I27" s="19">
        <f>IFERROR(VLOOKUP(A27,'Colar histórico'!A:F,4,0),0)</f>
        <v>0</v>
      </c>
      <c r="J27" s="19">
        <f t="shared" si="0"/>
        <v>0</v>
      </c>
      <c r="K27" s="19" t="str">
        <f t="shared" si="1"/>
        <v>CONVALID</v>
      </c>
      <c r="L27" s="13" t="str">
        <f>IFERROR((IF(K27="CONVALID",(VLOOKUP(B27,'Colar histórico'!$CN:$CQ,1,0)),"OK")),"")</f>
        <v/>
      </c>
      <c r="M27" s="13" t="str">
        <f>IFERROR((IF(K27="CONVALID",(VLOOKUP(B27,'Colar histórico'!$CN:$CQ,3,0)),"")),"")</f>
        <v/>
      </c>
      <c r="N27" s="13" t="str">
        <f>IFERROR((IF(K27="CONVALID",(VLOOKUP(B27,'Colar histórico'!$CN:$CQ,4,0)),"")),"")</f>
        <v/>
      </c>
      <c r="O27" s="19" t="str">
        <f>IFERROR(IF(L27="",(VLOOKUP(A27,Convalidações!$A:$D,3,0)),"OK"),"")</f>
        <v/>
      </c>
      <c r="P27" s="19" t="str">
        <f>IFERROR(VLOOKUP(O27,'Colar histórico'!$A:$C,4,0),"")</f>
        <v/>
      </c>
      <c r="Q27" s="19" t="str">
        <f>IFERROR(VLOOKUP(O27,'Colar histórico'!$A:$C,3,0),"")</f>
        <v/>
      </c>
    </row>
    <row r="28" spans="1:17" x14ac:dyDescent="0.35">
      <c r="A28" s="2" t="s">
        <v>118</v>
      </c>
      <c r="B28" s="2" t="str">
        <f>LEFT(Tabela35[[#This Row],[Código Novo]],7)</f>
        <v>NHZ5016</v>
      </c>
      <c r="C28" s="2" t="s">
        <v>146</v>
      </c>
      <c r="D28" s="18">
        <v>4</v>
      </c>
      <c r="E28" s="18">
        <v>0</v>
      </c>
      <c r="F28" s="18">
        <v>4</v>
      </c>
      <c r="G28" s="18">
        <v>4</v>
      </c>
      <c r="H28" s="18">
        <v>48</v>
      </c>
      <c r="I28" s="19">
        <f>IFERROR(VLOOKUP(A28,'Colar histórico'!A:F,4,0),0)</f>
        <v>0</v>
      </c>
      <c r="J28" s="19">
        <f t="shared" si="0"/>
        <v>0</v>
      </c>
      <c r="K28" s="19" t="str">
        <f t="shared" si="1"/>
        <v>CONVALID</v>
      </c>
      <c r="L28" s="13" t="str">
        <f>IFERROR((IF(K28="CONVALID",(VLOOKUP(B28,'Colar histórico'!$CN:$CQ,1,0)),"OK")),"")</f>
        <v/>
      </c>
      <c r="M28" s="13" t="str">
        <f>IFERROR((IF(K28="CONVALID",(VLOOKUP(B28,'Colar histórico'!$CN:$CQ,3,0)),"")),"")</f>
        <v/>
      </c>
      <c r="N28" s="13" t="str">
        <f>IFERROR((IF(K28="CONVALID",(VLOOKUP(B28,'Colar histórico'!$CN:$CQ,4,0)),"")),"")</f>
        <v/>
      </c>
      <c r="O28" s="19" t="str">
        <f>IFERROR(IF(L28="",(VLOOKUP(A28,Convalidações!$A:$D,3,0)),"OK"),"")</f>
        <v>NHZ5016-15</v>
      </c>
      <c r="P28" s="19" t="str">
        <f>IFERROR(VLOOKUP(O28,'Colar histórico'!$A:$C,4,0),"")</f>
        <v/>
      </c>
      <c r="Q28" s="19" t="str">
        <f>IFERROR(VLOOKUP(O28,'Colar histórico'!$A:$C,3,0),"")</f>
        <v/>
      </c>
    </row>
    <row r="29" spans="1:17" x14ac:dyDescent="0.35">
      <c r="A29" s="2" t="s">
        <v>193</v>
      </c>
      <c r="B29" s="2" t="str">
        <f>LEFT(Tabela35[[#This Row],[Código Novo]],7)</f>
        <v>NHZ5017</v>
      </c>
      <c r="C29" s="3" t="s">
        <v>212</v>
      </c>
      <c r="D29" s="18">
        <v>4</v>
      </c>
      <c r="E29" s="18">
        <v>0</v>
      </c>
      <c r="F29" s="18">
        <v>2</v>
      </c>
      <c r="G29" s="18">
        <v>4</v>
      </c>
      <c r="H29" s="18">
        <v>48</v>
      </c>
      <c r="I29" s="19">
        <f>IFERROR(VLOOKUP(A29,'Colar histórico'!A:F,4,0),0)</f>
        <v>0</v>
      </c>
      <c r="J29" s="19">
        <f t="shared" si="0"/>
        <v>0</v>
      </c>
      <c r="K29" s="19" t="str">
        <f t="shared" si="1"/>
        <v>CONVALID</v>
      </c>
      <c r="L29" s="13" t="str">
        <f>IFERROR((IF(K29="CONVALID",(VLOOKUP(B29,'Colar histórico'!$CN:$CQ,1,0)),"OK")),"")</f>
        <v/>
      </c>
      <c r="M29" s="13" t="str">
        <f>IFERROR((IF(K29="CONVALID",(VLOOKUP(B29,'Colar histórico'!$CN:$CQ,3,0)),"")),"")</f>
        <v/>
      </c>
      <c r="N29" s="13" t="str">
        <f>IFERROR((IF(K29="CONVALID",(VLOOKUP(B29,'Colar histórico'!$CN:$CQ,4,0)),"")),"")</f>
        <v/>
      </c>
      <c r="O29" s="19" t="str">
        <f>IFERROR(IF(L29="",(VLOOKUP(A29,Convalidações!$A:$D,3,0)),"OK"),"")</f>
        <v>NHZ5008-09</v>
      </c>
      <c r="P29" s="19" t="str">
        <f>IFERROR(VLOOKUP(O29,'Colar histórico'!$A:$C,4,0),"")</f>
        <v/>
      </c>
      <c r="Q29" s="19" t="str">
        <f>IFERROR(VLOOKUP(O29,'Colar histórico'!$A:$C,3,0),"")</f>
        <v/>
      </c>
    </row>
    <row r="30" spans="1:17" x14ac:dyDescent="0.35">
      <c r="A30" s="2" t="s">
        <v>189</v>
      </c>
      <c r="B30" s="2" t="str">
        <f>LEFT(Tabela35[[#This Row],[Código Novo]],7)</f>
        <v>NHZ5019</v>
      </c>
      <c r="C30" s="2" t="s">
        <v>190</v>
      </c>
      <c r="D30" s="18">
        <v>3</v>
      </c>
      <c r="E30" s="18">
        <v>0</v>
      </c>
      <c r="F30" s="18">
        <v>3</v>
      </c>
      <c r="G30" s="18">
        <v>3</v>
      </c>
      <c r="H30" s="18">
        <v>36</v>
      </c>
      <c r="I30" s="26">
        <f>IFERROR(VLOOKUP(A30,'Colar histórico'!A:F,4,0),0)</f>
        <v>0</v>
      </c>
      <c r="J30" s="26">
        <f t="shared" si="0"/>
        <v>0</v>
      </c>
      <c r="K30" s="26" t="str">
        <f t="shared" si="1"/>
        <v>CONVALID</v>
      </c>
      <c r="L30" s="13" t="str">
        <f>IFERROR((IF(K30="CONVALID",(VLOOKUP(B30,'Colar histórico'!$CN:$CQ,1,0)),"OK")),"")</f>
        <v/>
      </c>
      <c r="M30" s="27" t="str">
        <f>IFERROR((IF(K30="CONVALID",(VLOOKUP(B30,'Colar histórico'!$CN:$CQ,3,0)),"")),"")</f>
        <v/>
      </c>
      <c r="N30" s="13" t="str">
        <f>IFERROR((IF(K30="CONVALID",(VLOOKUP(B30,'Colar histórico'!$CN:$CQ,4,0)),"")),"")</f>
        <v/>
      </c>
      <c r="O30" s="19" t="str">
        <f>IFERROR(IF(L30="",(VLOOKUP(A30,Convalidações!$A:$D,3,0)),"OK"),"")</f>
        <v>NHZ5020-15</v>
      </c>
      <c r="P30" s="19" t="str">
        <f>IFERROR(VLOOKUP(O30,'Colar histórico'!$A:$C,4,0),"")</f>
        <v/>
      </c>
      <c r="Q30" s="19" t="str">
        <f>IFERROR(VLOOKUP(O30,'Colar histórico'!$A:$C,3,0),"")</f>
        <v/>
      </c>
    </row>
    <row r="31" spans="1:17" x14ac:dyDescent="0.35">
      <c r="A31" s="2" t="s">
        <v>115</v>
      </c>
      <c r="B31" s="2" t="str">
        <f>LEFT(Tabela35[[#This Row],[Código Novo]],7)</f>
        <v>NHZ5020</v>
      </c>
      <c r="C31" s="2" t="s">
        <v>142</v>
      </c>
      <c r="D31" s="18">
        <v>2</v>
      </c>
      <c r="E31" s="18">
        <v>0</v>
      </c>
      <c r="F31" s="18">
        <v>2</v>
      </c>
      <c r="G31" s="18">
        <v>2</v>
      </c>
      <c r="H31" s="18">
        <v>24</v>
      </c>
      <c r="I31" s="19">
        <f>IFERROR(VLOOKUP(A31,'Colar histórico'!A:F,4,0),0)</f>
        <v>0</v>
      </c>
      <c r="J31" s="19">
        <f t="shared" si="0"/>
        <v>0</v>
      </c>
      <c r="K31" s="19" t="str">
        <f t="shared" si="1"/>
        <v>CONVALID</v>
      </c>
      <c r="L31" s="13" t="str">
        <f>IFERROR((IF(K31="CONVALID",(VLOOKUP(B31,'Colar histórico'!$CN:$CQ,1,0)),"OK")),"")</f>
        <v/>
      </c>
      <c r="M31" s="13" t="str">
        <f>IFERROR((IF(K31="CONVALID",(VLOOKUP(B31,'Colar histórico'!$CN:$CQ,3,0)),"")),"")</f>
        <v/>
      </c>
      <c r="N31" s="13" t="str">
        <f>IFERROR((IF(K31="CONVALID",(VLOOKUP(B31,'Colar histórico'!$CN:$CQ,4,0)),"")),"")</f>
        <v/>
      </c>
      <c r="O31" s="19" t="str">
        <f>IFERROR(IF(L31="",(VLOOKUP(A31,Convalidações!$A:$D,3,0)),"OK"),"")</f>
        <v>NHZ5020-15</v>
      </c>
      <c r="P31" s="19" t="str">
        <f>IFERROR(VLOOKUP(O31,'Colar histórico'!$A:$C,4,0),"")</f>
        <v/>
      </c>
      <c r="Q31" s="19" t="str">
        <f>IFERROR(VLOOKUP(O31,'Colar histórico'!$A:$C,3,0),"")</f>
        <v/>
      </c>
    </row>
    <row r="32" spans="1:17" x14ac:dyDescent="0.35">
      <c r="A32" s="2" t="s">
        <v>124</v>
      </c>
      <c r="B32" s="2" t="str">
        <f>LEFT([1]!Tabela35[[#This Row],[Código Novo]],7)</f>
        <v>ESHR027</v>
      </c>
      <c r="C32" s="2" t="s">
        <v>252</v>
      </c>
      <c r="D32" s="18">
        <v>4</v>
      </c>
      <c r="E32" s="18">
        <v>0</v>
      </c>
      <c r="F32" s="18">
        <v>4</v>
      </c>
      <c r="G32" s="18">
        <v>4</v>
      </c>
      <c r="H32" s="18">
        <v>48</v>
      </c>
      <c r="I32" s="19">
        <f>IFERROR(VLOOKUP(A32,'[1]Colar histórico'!A:G,4,0),0)</f>
        <v>0</v>
      </c>
      <c r="J32" s="19">
        <f t="shared" si="0"/>
        <v>0</v>
      </c>
      <c r="K32" s="19" t="str">
        <f t="shared" si="1"/>
        <v>CONVALID</v>
      </c>
      <c r="L32" s="13" t="str">
        <f>IFERROR((IF(K32="CONVALID",(VLOOKUP(B32,'[1]Colar histórico'!$DO:$DR,1,0)),"OK")),"")</f>
        <v/>
      </c>
      <c r="M32" s="13" t="str">
        <f>IFERROR((IF(K32="CONVALID",(VLOOKUP(B32,'[1]Colar histórico'!$DO:$DR,3,0)),"")),"")</f>
        <v/>
      </c>
      <c r="N32" s="13" t="str">
        <f>IFERROR((IF(K32="CONVALID",(VLOOKUP(B32,'[1]Colar histórico'!$DO:$DR,4,0)),"")),"")</f>
        <v/>
      </c>
      <c r="O32" s="19" t="str">
        <f>IFERROR(IF(L32="",(VLOOKUP(A32,[1]Convalidações!$A:$D,3,0)),"OK"),"")</f>
        <v>ESHR027-14</v>
      </c>
      <c r="P32" s="19" t="str">
        <f>IFERROR(VLOOKUP(O32,'[1]Colar histórico'!$A:$D,4,0),"")</f>
        <v/>
      </c>
      <c r="Q32" s="19" t="str">
        <f>IFERROR(VLOOKUP(O32,'[1]Colar histórico'!$A:$D,3,0),"")</f>
        <v/>
      </c>
    </row>
    <row r="33" spans="1:17" x14ac:dyDescent="0.35">
      <c r="A33" s="2"/>
      <c r="B33" s="2" t="str">
        <f>LEFT(Tabela35[[#This Row],[Código Novo]],7)</f>
        <v/>
      </c>
      <c r="C33" s="2"/>
      <c r="D33" s="18"/>
      <c r="E33" s="18"/>
      <c r="F33" s="18"/>
      <c r="G33" s="18"/>
      <c r="H33" s="18"/>
      <c r="I33" s="26"/>
      <c r="J33" s="26"/>
      <c r="K33" s="26"/>
      <c r="L33" s="13"/>
      <c r="M33" s="27"/>
      <c r="N33" s="13"/>
      <c r="O33" s="19"/>
      <c r="P33" s="19"/>
      <c r="Q33" s="19"/>
    </row>
    <row r="34" spans="1:17" x14ac:dyDescent="0.35">
      <c r="A34" s="2"/>
      <c r="B34" s="2" t="str">
        <f>LEFT(Tabela35[[#This Row],[Código Novo]],7)</f>
        <v/>
      </c>
      <c r="C34" s="2"/>
      <c r="D34" s="18"/>
      <c r="E34" s="18"/>
      <c r="F34" s="18"/>
      <c r="G34" s="18"/>
      <c r="H34" s="18"/>
      <c r="I34" s="26"/>
      <c r="J34" s="26"/>
      <c r="K34" s="26"/>
      <c r="L34" s="13"/>
      <c r="M34" s="27"/>
      <c r="N34" s="13"/>
      <c r="O34" s="19"/>
      <c r="P34" s="19"/>
      <c r="Q34" s="19"/>
    </row>
    <row r="35" spans="1:17" x14ac:dyDescent="0.35">
      <c r="A35" s="2"/>
      <c r="B35" s="2" t="str">
        <f>LEFT(Tabela35[[#This Row],[Código Novo]],7)</f>
        <v/>
      </c>
      <c r="C35" s="2"/>
      <c r="D35" s="18"/>
      <c r="E35" s="18"/>
      <c r="F35" s="18"/>
      <c r="G35" s="18"/>
      <c r="H35" s="18"/>
      <c r="I35" s="27"/>
      <c r="J35" s="27"/>
      <c r="K35" s="27"/>
      <c r="L35" s="13"/>
      <c r="M35" s="27"/>
      <c r="N35" s="13"/>
      <c r="O35" s="19"/>
      <c r="P35" s="19"/>
      <c r="Q35" s="19"/>
    </row>
    <row r="36" spans="1:17" x14ac:dyDescent="0.35">
      <c r="A36" s="2"/>
      <c r="B36" s="2"/>
      <c r="C36" s="2"/>
      <c r="D36" s="18"/>
      <c r="E36" s="18"/>
      <c r="F36" s="18"/>
      <c r="G36" s="18"/>
      <c r="H36" s="18"/>
      <c r="I36" s="26"/>
      <c r="J36" s="26"/>
      <c r="K36" s="26"/>
      <c r="L36" s="13"/>
      <c r="M36" s="27"/>
      <c r="N36" s="13"/>
      <c r="O36" s="19"/>
      <c r="P36" s="19"/>
      <c r="Q36" s="19"/>
    </row>
    <row r="37" spans="1:17" x14ac:dyDescent="0.35">
      <c r="A37" s="2"/>
      <c r="B37" s="2"/>
      <c r="C37" s="2"/>
      <c r="D37" s="18"/>
      <c r="E37" s="18"/>
      <c r="F37" s="18"/>
      <c r="G37" s="18"/>
      <c r="H37" s="18"/>
      <c r="I37" s="19"/>
      <c r="J37" s="19"/>
      <c r="K37" s="19"/>
      <c r="L37" s="13"/>
      <c r="M37" s="13"/>
      <c r="N37" s="13"/>
      <c r="O37" s="19"/>
      <c r="P37" s="19"/>
      <c r="Q37" s="19"/>
    </row>
    <row r="38" spans="1:17" x14ac:dyDescent="0.35">
      <c r="A38" s="2"/>
      <c r="B38" s="2"/>
      <c r="C38" s="2"/>
      <c r="D38" s="18"/>
      <c r="E38" s="18"/>
      <c r="F38" s="18"/>
      <c r="G38" s="18"/>
      <c r="H38" s="18"/>
      <c r="I38" s="26"/>
      <c r="J38" s="26"/>
      <c r="K38" s="26"/>
      <c r="L38" s="13"/>
      <c r="M38" s="27"/>
      <c r="N38" s="13"/>
      <c r="O38" s="19"/>
      <c r="P38" s="19"/>
      <c r="Q38" s="19"/>
    </row>
    <row r="39" spans="1:17" x14ac:dyDescent="0.35">
      <c r="A39" s="2"/>
      <c r="B39" s="2"/>
      <c r="C39" s="2"/>
      <c r="D39" s="18"/>
      <c r="E39" s="18"/>
      <c r="F39" s="18"/>
      <c r="G39" s="18"/>
      <c r="H39" s="18"/>
      <c r="I39" s="19"/>
      <c r="J39" s="19"/>
      <c r="K39" s="19"/>
      <c r="L39" s="13"/>
      <c r="M39" s="13"/>
      <c r="N39" s="13"/>
      <c r="O39" s="19"/>
      <c r="P39" s="19"/>
      <c r="Q39" s="19"/>
    </row>
    <row r="40" spans="1:17" x14ac:dyDescent="0.35">
      <c r="A40" s="2"/>
      <c r="B40" s="2"/>
      <c r="C40" s="2"/>
      <c r="D40" s="18"/>
      <c r="E40" s="18"/>
      <c r="F40" s="18"/>
      <c r="G40" s="18"/>
      <c r="H40" s="18"/>
      <c r="I40" s="19"/>
      <c r="J40" s="19"/>
      <c r="K40" s="19"/>
      <c r="L40" s="13"/>
      <c r="M40" s="13"/>
      <c r="N40" s="13"/>
      <c r="O40" s="19"/>
      <c r="P40" s="19"/>
      <c r="Q40" s="19"/>
    </row>
    <row r="41" spans="1:17" x14ac:dyDescent="0.35">
      <c r="A41" s="2"/>
      <c r="B41" s="2"/>
      <c r="C41" s="2"/>
      <c r="D41" s="18"/>
      <c r="E41" s="18"/>
      <c r="F41" s="18"/>
      <c r="G41" s="18"/>
      <c r="H41" s="18"/>
      <c r="I41" s="19"/>
      <c r="J41" s="19"/>
      <c r="K41" s="19"/>
      <c r="L41" s="13"/>
      <c r="M41" s="13"/>
      <c r="N41" s="13"/>
      <c r="O41" s="19"/>
      <c r="P41" s="19"/>
      <c r="Q41" s="19"/>
    </row>
    <row r="42" spans="1:17" x14ac:dyDescent="0.35">
      <c r="D42" s="1"/>
      <c r="E42" s="1"/>
      <c r="F42" s="1"/>
      <c r="G42" s="1"/>
      <c r="H42" s="1"/>
      <c r="I42" s="19"/>
      <c r="J42" s="19"/>
      <c r="K42" s="19"/>
      <c r="L42" s="13"/>
      <c r="M42" s="13"/>
      <c r="N42" s="13"/>
      <c r="O42" s="19"/>
      <c r="P42" s="19"/>
      <c r="Q42" s="19"/>
    </row>
    <row r="43" spans="1:17" x14ac:dyDescent="0.35">
      <c r="A43" s="2"/>
      <c r="B43" s="2"/>
      <c r="C43" s="2"/>
      <c r="D43" s="18"/>
      <c r="E43" s="18"/>
      <c r="F43" s="18"/>
      <c r="G43" s="18"/>
      <c r="H43" s="18"/>
      <c r="I43" s="13"/>
      <c r="J43" s="13"/>
      <c r="K43" s="13"/>
      <c r="L43" s="13"/>
      <c r="M43" s="13"/>
      <c r="N43" s="13"/>
      <c r="O43" s="19"/>
      <c r="P43" s="19"/>
      <c r="Q43" s="19"/>
    </row>
    <row r="44" spans="1:17" x14ac:dyDescent="0.35">
      <c r="A44" s="2"/>
      <c r="B44" s="2"/>
      <c r="C44" s="2"/>
      <c r="D44" s="18"/>
      <c r="E44" s="18"/>
      <c r="F44" s="18"/>
      <c r="G44" s="18"/>
      <c r="H44" s="18"/>
      <c r="I44" s="19"/>
      <c r="J44" s="19"/>
      <c r="K44" s="19"/>
      <c r="L44" s="13"/>
      <c r="M44" s="13"/>
      <c r="N44" s="13"/>
      <c r="O44" s="19"/>
      <c r="P44" s="19"/>
      <c r="Q44" s="19"/>
    </row>
    <row r="45" spans="1:17" x14ac:dyDescent="0.35">
      <c r="A45" s="2"/>
      <c r="B45" s="2"/>
      <c r="C45" s="2"/>
      <c r="D45" s="18"/>
      <c r="E45" s="18"/>
      <c r="F45" s="18"/>
      <c r="G45" s="18"/>
      <c r="H45" s="18"/>
      <c r="I45" s="19"/>
      <c r="J45" s="19"/>
      <c r="K45" s="19"/>
      <c r="L45" s="13"/>
      <c r="M45" s="13"/>
      <c r="N45" s="13"/>
      <c r="O45" s="19"/>
      <c r="P45" s="19"/>
      <c r="Q45" s="19"/>
    </row>
    <row r="46" spans="1:17" x14ac:dyDescent="0.35">
      <c r="B46" s="2"/>
      <c r="D46" s="18"/>
      <c r="E46" s="18"/>
      <c r="F46" s="18"/>
      <c r="G46" s="18"/>
      <c r="H46" s="18"/>
      <c r="I46" s="19"/>
      <c r="J46" s="19"/>
      <c r="K46" s="19"/>
      <c r="L46" s="13"/>
      <c r="M46" s="13"/>
      <c r="N46" s="13"/>
      <c r="O46" s="19"/>
      <c r="P46" s="19"/>
      <c r="Q46" s="19"/>
    </row>
    <row r="47" spans="1:17" x14ac:dyDescent="0.35">
      <c r="A47" s="2"/>
      <c r="B47" s="2"/>
      <c r="C47" s="2"/>
      <c r="D47" s="18"/>
      <c r="E47" s="18"/>
      <c r="F47" s="18"/>
      <c r="G47" s="18"/>
      <c r="H47" s="18"/>
      <c r="I47" s="19"/>
      <c r="J47" s="19"/>
      <c r="K47" s="19"/>
      <c r="L47" s="13"/>
      <c r="M47" s="13"/>
      <c r="N47" s="13"/>
      <c r="O47" s="19"/>
      <c r="P47" s="19"/>
      <c r="Q47" s="19"/>
    </row>
    <row r="48" spans="1:17" x14ac:dyDescent="0.35">
      <c r="A48" s="2"/>
      <c r="B48" s="2"/>
      <c r="C48" s="2"/>
      <c r="D48" s="18"/>
      <c r="E48" s="18"/>
      <c r="F48" s="18"/>
      <c r="G48" s="18"/>
      <c r="H48" s="18"/>
      <c r="I48" s="19"/>
      <c r="J48" s="19"/>
      <c r="K48" s="19"/>
      <c r="L48" s="13"/>
      <c r="M48" s="13"/>
      <c r="N48" s="13"/>
      <c r="O48" s="19"/>
      <c r="P48" s="19"/>
      <c r="Q48" s="19"/>
    </row>
    <row r="49" spans="1:17" x14ac:dyDescent="0.35">
      <c r="A49" s="2"/>
      <c r="B49" s="2"/>
      <c r="C49" s="2"/>
      <c r="D49" s="18"/>
      <c r="E49" s="18"/>
      <c r="F49" s="18"/>
      <c r="G49" s="18"/>
      <c r="H49" s="18"/>
      <c r="I49" s="19"/>
      <c r="J49" s="19"/>
      <c r="K49" s="19"/>
      <c r="L49" s="13"/>
      <c r="M49" s="13"/>
      <c r="N49" s="13"/>
      <c r="O49" s="19"/>
      <c r="P49" s="19"/>
      <c r="Q49" s="19"/>
    </row>
    <row r="50" spans="1:17" x14ac:dyDescent="0.35">
      <c r="A50" s="2"/>
      <c r="B50" s="2"/>
      <c r="C50" s="2"/>
      <c r="D50" s="18"/>
      <c r="E50" s="18"/>
      <c r="F50" s="18"/>
      <c r="G50" s="18"/>
      <c r="H50" s="18"/>
      <c r="I50" s="19"/>
      <c r="J50" s="19"/>
      <c r="K50" s="19"/>
      <c r="L50" s="13"/>
      <c r="M50" s="13"/>
      <c r="N50" s="13"/>
      <c r="O50" s="19"/>
      <c r="P50" s="19"/>
      <c r="Q50" s="19"/>
    </row>
    <row r="51" spans="1:17" x14ac:dyDescent="0.35">
      <c r="B51" s="2"/>
      <c r="D51" s="1"/>
      <c r="E51" s="1"/>
      <c r="F51" s="1"/>
      <c r="G51" s="1"/>
      <c r="H51" s="1"/>
      <c r="I51" s="19"/>
      <c r="J51" s="19"/>
      <c r="K51" s="19"/>
      <c r="L51" s="13"/>
      <c r="M51" s="13"/>
      <c r="N51" s="13"/>
      <c r="O51" s="19"/>
      <c r="P51" s="19"/>
      <c r="Q51" s="19"/>
    </row>
    <row r="52" spans="1:17" x14ac:dyDescent="0.35">
      <c r="B52" s="2"/>
      <c r="D52" s="1"/>
      <c r="E52" s="1"/>
      <c r="F52" s="1"/>
      <c r="G52" s="1"/>
      <c r="H52" s="1"/>
      <c r="I52" s="19"/>
      <c r="J52" s="19"/>
      <c r="K52" s="19"/>
      <c r="L52" s="13"/>
      <c r="M52" s="13"/>
      <c r="N52" s="13"/>
      <c r="O52" s="19"/>
      <c r="P52" s="19"/>
      <c r="Q52" s="19"/>
    </row>
    <row r="53" spans="1:17" x14ac:dyDescent="0.35">
      <c r="B53" s="2"/>
      <c r="D53" s="1"/>
      <c r="E53" s="1"/>
      <c r="F53" s="1"/>
      <c r="G53" s="1"/>
      <c r="H53" s="1"/>
      <c r="I53" s="19"/>
      <c r="J53" s="19"/>
      <c r="K53" s="19"/>
      <c r="L53" s="13"/>
      <c r="M53" s="13"/>
      <c r="N53" s="13"/>
      <c r="O53" s="19"/>
      <c r="P53" s="19"/>
      <c r="Q53" s="19"/>
    </row>
    <row r="54" spans="1:17" x14ac:dyDescent="0.35">
      <c r="A54" s="2"/>
      <c r="B54" s="2"/>
      <c r="C54" s="2"/>
      <c r="D54" s="18"/>
      <c r="E54" s="18"/>
      <c r="F54" s="18"/>
      <c r="G54" s="18"/>
      <c r="H54" s="18"/>
      <c r="I54" s="19"/>
      <c r="J54" s="19"/>
      <c r="K54" s="19"/>
      <c r="L54" s="13"/>
      <c r="M54" s="13"/>
      <c r="N54" s="13"/>
      <c r="O54" s="19"/>
      <c r="P54" s="19"/>
      <c r="Q54" s="19"/>
    </row>
    <row r="55" spans="1:17" x14ac:dyDescent="0.35">
      <c r="A55" s="2"/>
      <c r="B55" s="2"/>
      <c r="C55" s="2"/>
      <c r="D55" s="18"/>
      <c r="E55" s="18"/>
      <c r="F55" s="18"/>
      <c r="G55" s="18"/>
      <c r="H55" s="18"/>
      <c r="I55" s="19"/>
      <c r="J55" s="19"/>
      <c r="K55" s="19"/>
      <c r="L55" s="13"/>
      <c r="M55" s="13"/>
      <c r="N55" s="13"/>
      <c r="O55" s="19"/>
      <c r="P55" s="19"/>
      <c r="Q55" s="19"/>
    </row>
    <row r="56" spans="1:17" x14ac:dyDescent="0.35">
      <c r="A56" s="2"/>
      <c r="B56" s="2"/>
      <c r="C56" s="2"/>
      <c r="D56" s="18"/>
      <c r="E56" s="18"/>
      <c r="F56" s="18"/>
      <c r="G56" s="18"/>
      <c r="H56" s="18"/>
      <c r="I56" s="19"/>
      <c r="J56" s="19"/>
      <c r="K56" s="19"/>
      <c r="L56" s="13"/>
      <c r="M56" s="13"/>
      <c r="N56" s="13"/>
      <c r="O56" s="19"/>
      <c r="P56" s="19"/>
      <c r="Q56" s="19"/>
    </row>
    <row r="57" spans="1:17" x14ac:dyDescent="0.35">
      <c r="A57" s="2"/>
      <c r="B57" s="2"/>
      <c r="C57" s="2"/>
      <c r="D57" s="18"/>
      <c r="E57" s="18"/>
      <c r="F57" s="18"/>
      <c r="G57" s="18"/>
      <c r="H57" s="18"/>
      <c r="I57" s="19"/>
      <c r="J57" s="19"/>
      <c r="K57" s="19"/>
      <c r="L57" s="13"/>
      <c r="M57" s="13"/>
      <c r="N57" s="13"/>
      <c r="O57" s="19"/>
      <c r="P57" s="19"/>
      <c r="Q57" s="19"/>
    </row>
    <row r="58" spans="1:17" x14ac:dyDescent="0.35">
      <c r="A58" s="2"/>
      <c r="B58" s="2"/>
      <c r="C58" s="2"/>
      <c r="D58" s="18"/>
      <c r="E58" s="18"/>
      <c r="F58" s="18"/>
      <c r="G58" s="18"/>
      <c r="H58" s="18"/>
      <c r="I58" s="19"/>
      <c r="J58" s="19"/>
      <c r="K58" s="19"/>
      <c r="L58" s="13"/>
      <c r="M58" s="13"/>
      <c r="N58" s="13"/>
      <c r="O58" s="19"/>
      <c r="P58" s="19"/>
      <c r="Q58" s="19"/>
    </row>
    <row r="59" spans="1:17" x14ac:dyDescent="0.35">
      <c r="B59" s="2"/>
      <c r="D59" s="1"/>
      <c r="E59" s="1"/>
      <c r="F59" s="1"/>
      <c r="G59" s="1"/>
      <c r="H59" s="1"/>
      <c r="I59" s="19"/>
      <c r="J59" s="19"/>
      <c r="K59" s="19"/>
      <c r="L59" s="13"/>
      <c r="M59" s="13"/>
      <c r="N59" s="13"/>
      <c r="O59" s="19"/>
      <c r="P59" s="19"/>
      <c r="Q59" s="19"/>
    </row>
    <row r="60" spans="1:17" x14ac:dyDescent="0.35">
      <c r="A60" s="2"/>
      <c r="B60" s="2"/>
      <c r="C60" s="2"/>
      <c r="D60" s="18"/>
      <c r="E60" s="18"/>
      <c r="F60" s="18"/>
      <c r="G60" s="18"/>
      <c r="H60" s="18"/>
      <c r="I60" s="19"/>
      <c r="J60" s="19"/>
      <c r="K60" s="19"/>
      <c r="L60" s="13"/>
      <c r="M60" s="13"/>
      <c r="N60" s="13"/>
      <c r="O60" s="19"/>
      <c r="P60" s="19"/>
      <c r="Q60" s="19"/>
    </row>
    <row r="61" spans="1:17" x14ac:dyDescent="0.35">
      <c r="A61" s="2"/>
      <c r="B61" s="2"/>
      <c r="C61" s="2"/>
      <c r="D61" s="18"/>
      <c r="E61" s="18"/>
      <c r="F61" s="18"/>
      <c r="G61" s="18"/>
      <c r="H61" s="18"/>
      <c r="I61" s="19"/>
      <c r="J61" s="19"/>
      <c r="K61" s="19"/>
      <c r="L61" s="13"/>
      <c r="M61" s="13"/>
      <c r="N61" s="13"/>
      <c r="O61" s="19"/>
      <c r="P61" s="19"/>
      <c r="Q61" s="19"/>
    </row>
    <row r="62" spans="1:17" x14ac:dyDescent="0.35">
      <c r="A62" s="2"/>
      <c r="B62" s="2"/>
      <c r="C62" s="2"/>
      <c r="D62" s="18"/>
      <c r="E62" s="18"/>
      <c r="F62" s="18"/>
      <c r="G62" s="18"/>
      <c r="H62" s="18"/>
      <c r="I62" s="19"/>
      <c r="J62" s="19"/>
      <c r="K62" s="19"/>
      <c r="L62" s="13"/>
      <c r="M62" s="13"/>
      <c r="N62" s="13"/>
      <c r="O62" s="19"/>
      <c r="P62" s="19"/>
      <c r="Q62" s="19"/>
    </row>
    <row r="63" spans="1:17" x14ac:dyDescent="0.35">
      <c r="A63" s="2"/>
      <c r="B63" s="2"/>
      <c r="C63" s="3"/>
      <c r="D63" s="18"/>
      <c r="E63" s="18"/>
      <c r="F63" s="18"/>
      <c r="G63" s="18"/>
      <c r="H63" s="18"/>
      <c r="I63" s="19"/>
      <c r="J63" s="19"/>
      <c r="K63" s="19"/>
      <c r="L63" s="13"/>
      <c r="M63" s="13"/>
      <c r="N63" s="13"/>
      <c r="O63" s="19"/>
      <c r="P63" s="19"/>
      <c r="Q63" s="19"/>
    </row>
    <row r="64" spans="1:17" x14ac:dyDescent="0.35">
      <c r="A64" s="2"/>
      <c r="B64" s="2"/>
      <c r="C64" s="2"/>
      <c r="D64" s="18"/>
      <c r="E64" s="18"/>
      <c r="F64" s="18"/>
      <c r="G64" s="18"/>
      <c r="H64" s="18"/>
      <c r="I64" s="19"/>
      <c r="J64" s="19"/>
      <c r="K64" s="19"/>
      <c r="L64" s="13"/>
      <c r="M64" s="13"/>
      <c r="N64" s="13"/>
      <c r="O64" s="19"/>
      <c r="P64" s="19"/>
      <c r="Q64" s="19"/>
    </row>
    <row r="65" spans="1:17" x14ac:dyDescent="0.35">
      <c r="A65" s="2"/>
      <c r="B65" s="2"/>
      <c r="C65" s="2"/>
      <c r="D65" s="18"/>
      <c r="E65" s="18"/>
      <c r="F65" s="18"/>
      <c r="G65" s="18"/>
      <c r="H65" s="18"/>
      <c r="I65" s="19"/>
      <c r="J65" s="19"/>
      <c r="K65" s="19"/>
      <c r="L65" s="13"/>
      <c r="M65" s="13"/>
      <c r="N65" s="13"/>
      <c r="O65" s="19"/>
      <c r="P65" s="19"/>
      <c r="Q65" s="19"/>
    </row>
    <row r="66" spans="1:17" x14ac:dyDescent="0.35">
      <c r="A66" s="2"/>
      <c r="B66" s="2"/>
      <c r="C66" s="2"/>
      <c r="D66" s="18"/>
      <c r="E66" s="18"/>
      <c r="F66" s="18"/>
      <c r="G66" s="18"/>
      <c r="H66" s="18"/>
      <c r="I66" s="19"/>
      <c r="J66" s="19"/>
      <c r="K66" s="19"/>
      <c r="L66" s="13"/>
      <c r="M66" s="13"/>
      <c r="N66" s="13"/>
      <c r="O66" s="19"/>
      <c r="P66" s="19"/>
      <c r="Q66" s="19"/>
    </row>
    <row r="67" spans="1:17" x14ac:dyDescent="0.35">
      <c r="A67" s="2"/>
      <c r="B67" s="2"/>
      <c r="C67" s="2"/>
      <c r="D67" s="18"/>
      <c r="E67" s="18"/>
      <c r="F67" s="18"/>
      <c r="G67" s="18"/>
      <c r="H67" s="18"/>
      <c r="I67" s="19"/>
      <c r="J67" s="19"/>
      <c r="K67" s="19"/>
      <c r="L67" s="13"/>
      <c r="M67" s="13"/>
      <c r="N67" s="13"/>
      <c r="O67" s="19"/>
      <c r="P67" s="19"/>
      <c r="Q67" s="19"/>
    </row>
    <row r="68" spans="1:17" x14ac:dyDescent="0.35">
      <c r="A68" s="2"/>
      <c r="B68" s="2"/>
      <c r="C68" s="2"/>
      <c r="D68" s="18"/>
      <c r="E68" s="18"/>
      <c r="F68" s="18"/>
      <c r="G68" s="18"/>
      <c r="H68" s="18"/>
      <c r="I68" s="19"/>
      <c r="J68" s="19"/>
      <c r="K68" s="19"/>
      <c r="L68" s="13"/>
      <c r="M68" s="13"/>
      <c r="N68" s="13"/>
      <c r="O68" s="19"/>
      <c r="P68" s="19"/>
      <c r="Q68" s="19"/>
    </row>
    <row r="69" spans="1:17" x14ac:dyDescent="0.35">
      <c r="A69" s="2"/>
      <c r="B69" s="2"/>
      <c r="C69" s="2"/>
      <c r="D69" s="18"/>
      <c r="E69" s="18"/>
      <c r="F69" s="18"/>
      <c r="G69" s="18"/>
      <c r="H69" s="18"/>
      <c r="I69" s="19"/>
      <c r="J69" s="19"/>
      <c r="K69" s="19"/>
      <c r="L69" s="13"/>
      <c r="M69" s="13"/>
      <c r="N69" s="13"/>
      <c r="O69" s="19"/>
      <c r="P69" s="19"/>
      <c r="Q69" s="19"/>
    </row>
    <row r="70" spans="1:17" x14ac:dyDescent="0.35">
      <c r="A70" s="2"/>
      <c r="B70" s="2"/>
      <c r="C70" s="2"/>
      <c r="D70" s="18"/>
      <c r="E70" s="18"/>
      <c r="F70" s="18"/>
      <c r="G70" s="18"/>
      <c r="H70" s="18"/>
      <c r="I70" s="19"/>
      <c r="J70" s="19"/>
      <c r="K70" s="19"/>
      <c r="L70" s="13"/>
      <c r="M70" s="13"/>
      <c r="N70" s="13"/>
      <c r="O70" s="19"/>
      <c r="P70" s="19"/>
      <c r="Q70" s="19"/>
    </row>
    <row r="71" spans="1:17" x14ac:dyDescent="0.35">
      <c r="A71" s="2"/>
      <c r="B71" s="2"/>
      <c r="C71" s="2"/>
      <c r="D71" s="18"/>
      <c r="E71" s="18"/>
      <c r="F71" s="18"/>
      <c r="G71" s="18"/>
      <c r="H71" s="18"/>
      <c r="I71" s="19"/>
      <c r="J71" s="19"/>
      <c r="K71" s="19"/>
      <c r="L71" s="13"/>
      <c r="M71" s="13"/>
      <c r="N71" s="13"/>
      <c r="O71" s="19"/>
      <c r="P71" s="19"/>
      <c r="Q71" s="19"/>
    </row>
    <row r="72" spans="1:17" x14ac:dyDescent="0.35">
      <c r="B72" s="2"/>
      <c r="D72" s="1"/>
      <c r="E72" s="1"/>
      <c r="F72" s="1"/>
      <c r="G72" s="1"/>
      <c r="H72" s="1"/>
      <c r="I72" s="19"/>
      <c r="J72" s="19"/>
      <c r="K72" s="19"/>
      <c r="L72" s="13"/>
      <c r="M72" s="13"/>
      <c r="N72" s="13"/>
      <c r="O72" s="19"/>
      <c r="P72" s="19"/>
      <c r="Q72" s="19"/>
    </row>
    <row r="73" spans="1:17" x14ac:dyDescent="0.35">
      <c r="A73" s="2"/>
      <c r="B73" s="2"/>
      <c r="C73" s="2"/>
      <c r="D73" s="18"/>
      <c r="E73" s="18"/>
      <c r="F73" s="18"/>
      <c r="G73" s="18"/>
      <c r="H73" s="18"/>
      <c r="I73" s="19"/>
      <c r="J73" s="19"/>
      <c r="K73" s="19"/>
      <c r="L73" s="13"/>
      <c r="M73" s="13"/>
      <c r="N73" s="13"/>
      <c r="O73" s="19"/>
      <c r="P73" s="19"/>
      <c r="Q73" s="19"/>
    </row>
    <row r="74" spans="1:17" x14ac:dyDescent="0.35">
      <c r="A74" s="2"/>
      <c r="B74" s="2"/>
      <c r="C74" s="2"/>
      <c r="D74" s="18"/>
      <c r="E74" s="18"/>
      <c r="F74" s="18"/>
      <c r="G74" s="18"/>
      <c r="H74" s="18"/>
      <c r="I74" s="13"/>
      <c r="J74" s="13"/>
      <c r="K74" s="13"/>
      <c r="L74" s="13"/>
      <c r="M74" s="13"/>
      <c r="N74" s="13"/>
      <c r="O74" s="19"/>
      <c r="P74" s="19"/>
      <c r="Q74" s="19"/>
    </row>
    <row r="75" spans="1:17" x14ac:dyDescent="0.35">
      <c r="A75" s="2"/>
      <c r="B75" s="2"/>
      <c r="C75" s="2"/>
      <c r="D75" s="18"/>
      <c r="E75" s="18"/>
      <c r="F75" s="18"/>
      <c r="G75" s="18"/>
      <c r="H75" s="18"/>
      <c r="I75" s="13"/>
      <c r="J75" s="13"/>
      <c r="K75" s="13"/>
      <c r="L75" s="13"/>
      <c r="M75" s="13"/>
      <c r="N75" s="13"/>
      <c r="O75" s="19"/>
      <c r="P75" s="19"/>
      <c r="Q75" s="19"/>
    </row>
    <row r="76" spans="1:17" x14ac:dyDescent="0.35">
      <c r="A76" s="2"/>
      <c r="B76" s="2"/>
      <c r="C76" s="2"/>
      <c r="D76" s="18"/>
      <c r="E76" s="18"/>
      <c r="F76" s="18"/>
      <c r="G76" s="18"/>
      <c r="H76" s="18"/>
      <c r="I76" s="19"/>
      <c r="J76" s="19"/>
      <c r="K76" s="19"/>
      <c r="L76" s="13"/>
      <c r="M76" s="13"/>
      <c r="N76" s="13"/>
      <c r="O76" s="19"/>
      <c r="P76" s="19"/>
      <c r="Q76" s="19"/>
    </row>
    <row r="77" spans="1:17" x14ac:dyDescent="0.35">
      <c r="A77" s="2"/>
      <c r="B77" s="2"/>
      <c r="C77" s="2"/>
      <c r="D77" s="18"/>
      <c r="E77" s="18"/>
      <c r="F77" s="18"/>
      <c r="G77" s="18"/>
      <c r="H77" s="18"/>
      <c r="I77" s="19"/>
      <c r="J77" s="19"/>
      <c r="K77" s="19"/>
      <c r="L77" s="13"/>
      <c r="M77" s="13"/>
      <c r="N77" s="13"/>
      <c r="O77" s="19"/>
      <c r="P77" s="19"/>
      <c r="Q77" s="19"/>
    </row>
    <row r="78" spans="1:17" x14ac:dyDescent="0.35">
      <c r="A78" s="2"/>
      <c r="B78" s="2"/>
      <c r="C78" s="2"/>
      <c r="D78" s="18"/>
      <c r="E78" s="18"/>
      <c r="F78" s="18"/>
      <c r="G78" s="18"/>
      <c r="H78" s="18"/>
      <c r="I78" s="19"/>
      <c r="J78" s="19"/>
      <c r="K78" s="19"/>
      <c r="L78" s="13"/>
      <c r="M78" s="13"/>
      <c r="N78" s="13"/>
      <c r="O78" s="19"/>
      <c r="P78" s="19"/>
      <c r="Q78" s="19"/>
    </row>
    <row r="79" spans="1:17" x14ac:dyDescent="0.35">
      <c r="A79" s="2"/>
      <c r="B79" s="2"/>
      <c r="C79" s="2"/>
      <c r="D79" s="18"/>
      <c r="E79" s="18"/>
      <c r="F79" s="18"/>
      <c r="G79" s="18"/>
      <c r="H79" s="18"/>
      <c r="I79" s="19"/>
      <c r="J79" s="19"/>
      <c r="K79" s="19"/>
      <c r="L79" s="13"/>
      <c r="M79" s="13"/>
      <c r="N79" s="13"/>
      <c r="O79" s="19"/>
      <c r="P79" s="19"/>
      <c r="Q79" s="19"/>
    </row>
    <row r="80" spans="1:17" x14ac:dyDescent="0.35">
      <c r="A80" s="2"/>
      <c r="B80" s="2"/>
      <c r="C80" s="2"/>
      <c r="D80" s="18"/>
      <c r="E80" s="18"/>
      <c r="F80" s="18"/>
      <c r="G80" s="18"/>
      <c r="H80" s="18"/>
      <c r="I80" s="13"/>
      <c r="J80" s="13"/>
      <c r="K80" s="13"/>
      <c r="L80" s="13"/>
      <c r="M80" s="13"/>
      <c r="N80" s="13"/>
      <c r="O80" s="19"/>
      <c r="P80" s="19"/>
      <c r="Q80" s="19"/>
    </row>
    <row r="81" spans="1:17" x14ac:dyDescent="0.35">
      <c r="A81" s="2"/>
      <c r="B81" s="2"/>
      <c r="C81" s="2"/>
      <c r="D81" s="18"/>
      <c r="E81" s="18"/>
      <c r="F81" s="18"/>
      <c r="G81" s="18"/>
      <c r="H81" s="18"/>
      <c r="I81" s="13"/>
      <c r="J81" s="13"/>
      <c r="K81" s="13"/>
      <c r="L81" s="13"/>
      <c r="M81" s="13"/>
      <c r="N81" s="13"/>
      <c r="O81" s="19"/>
      <c r="P81" s="19"/>
      <c r="Q81" s="19"/>
    </row>
    <row r="82" spans="1:17" x14ac:dyDescent="0.35">
      <c r="A82" s="2"/>
      <c r="B82" s="2"/>
      <c r="C82" s="2"/>
      <c r="D82" s="18"/>
      <c r="E82" s="18"/>
      <c r="F82" s="18"/>
      <c r="G82" s="18"/>
      <c r="H82" s="18"/>
      <c r="I82" s="13"/>
      <c r="J82" s="13"/>
      <c r="K82" s="13"/>
      <c r="L82" s="13"/>
      <c r="M82" s="13"/>
      <c r="N82" s="13"/>
      <c r="O82" s="19"/>
      <c r="P82" s="19"/>
      <c r="Q82" s="19"/>
    </row>
    <row r="83" spans="1:17" x14ac:dyDescent="0.35">
      <c r="A83" s="2"/>
      <c r="B83" s="2"/>
      <c r="C83" s="2"/>
      <c r="D83" s="18"/>
      <c r="E83" s="18"/>
      <c r="F83" s="18"/>
      <c r="G83" s="18"/>
      <c r="H83" s="18"/>
      <c r="I83" s="19"/>
      <c r="J83" s="19"/>
      <c r="K83" s="19"/>
      <c r="L83" s="13"/>
      <c r="M83" s="13"/>
      <c r="N83" s="13"/>
      <c r="O83" s="19"/>
      <c r="P83" s="19"/>
      <c r="Q83" s="19"/>
    </row>
    <row r="84" spans="1:17" x14ac:dyDescent="0.35">
      <c r="D84" s="1"/>
      <c r="E84" s="1"/>
      <c r="F84" s="1"/>
      <c r="G84" s="1"/>
      <c r="H84" s="1"/>
      <c r="I84" s="19"/>
      <c r="J84" s="19"/>
      <c r="K84" s="19"/>
      <c r="L84" s="13"/>
      <c r="M84" s="13"/>
      <c r="N84" s="13"/>
      <c r="O84" s="19"/>
      <c r="P84" s="19"/>
      <c r="Q84" s="19"/>
    </row>
    <row r="85" spans="1:17" x14ac:dyDescent="0.35">
      <c r="A85" s="2"/>
      <c r="B85" s="2"/>
      <c r="C85" s="2"/>
      <c r="D85" s="18"/>
      <c r="E85" s="18"/>
      <c r="F85" s="18"/>
      <c r="G85" s="18"/>
      <c r="H85" s="18"/>
      <c r="I85" s="19"/>
      <c r="J85" s="19"/>
      <c r="K85" s="19"/>
      <c r="L85" s="13"/>
      <c r="M85" s="13"/>
      <c r="N85" s="13"/>
      <c r="O85" s="19"/>
      <c r="P85" s="19"/>
      <c r="Q85" s="19"/>
    </row>
    <row r="86" spans="1:17" x14ac:dyDescent="0.35">
      <c r="A86" s="2"/>
      <c r="B86" s="2"/>
      <c r="C86" s="2"/>
      <c r="D86" s="18"/>
      <c r="E86" s="18"/>
      <c r="F86" s="18"/>
      <c r="G86" s="18"/>
      <c r="H86" s="18"/>
      <c r="I86" s="19"/>
      <c r="J86" s="19"/>
      <c r="K86" s="19"/>
      <c r="L86" s="13"/>
      <c r="M86" s="13"/>
      <c r="N86" s="13"/>
      <c r="O86" s="19"/>
      <c r="P86" s="19"/>
      <c r="Q86" s="19"/>
    </row>
    <row r="87" spans="1:17" x14ac:dyDescent="0.35">
      <c r="A87" s="2"/>
      <c r="B87" s="2"/>
      <c r="C87" s="2"/>
      <c r="D87" s="18"/>
      <c r="E87" s="18"/>
      <c r="F87" s="18"/>
      <c r="G87" s="18"/>
      <c r="H87" s="18"/>
      <c r="I87" s="13"/>
      <c r="J87" s="13"/>
      <c r="K87" s="13"/>
      <c r="L87" s="13"/>
      <c r="M87" s="13"/>
      <c r="N87" s="13"/>
      <c r="O87" s="19"/>
      <c r="P87" s="19"/>
      <c r="Q87" s="19"/>
    </row>
    <row r="88" spans="1:17" x14ac:dyDescent="0.35">
      <c r="D88" s="1"/>
      <c r="E88" s="1"/>
      <c r="F88" s="1"/>
      <c r="G88" s="1"/>
      <c r="H88" s="1"/>
      <c r="I88" s="19"/>
      <c r="J88" s="19"/>
      <c r="K88" s="19"/>
      <c r="L88" s="13"/>
      <c r="M88" s="13"/>
      <c r="N88" s="13"/>
      <c r="O88" s="19"/>
      <c r="P88" s="19"/>
      <c r="Q88" s="19"/>
    </row>
    <row r="89" spans="1:17" x14ac:dyDescent="0.35">
      <c r="A89" s="2"/>
      <c r="B89" s="2"/>
      <c r="C89" s="2"/>
      <c r="D89" s="18"/>
      <c r="E89" s="18"/>
      <c r="F89" s="18"/>
      <c r="G89" s="18"/>
      <c r="H89" s="18"/>
      <c r="I89" s="13"/>
      <c r="J89" s="13"/>
      <c r="K89" s="13"/>
      <c r="L89" s="13"/>
      <c r="M89" s="13"/>
      <c r="N89" s="13"/>
      <c r="O89" s="19"/>
      <c r="P89" s="19"/>
      <c r="Q89" s="19"/>
    </row>
    <row r="90" spans="1:17" x14ac:dyDescent="0.35">
      <c r="A90" s="2"/>
      <c r="B90" s="2"/>
      <c r="C90" s="2"/>
      <c r="D90" s="18"/>
      <c r="E90" s="18"/>
      <c r="F90" s="18"/>
      <c r="G90" s="18"/>
      <c r="H90" s="18"/>
      <c r="I90" s="19"/>
      <c r="J90" s="19"/>
      <c r="K90" s="19"/>
      <c r="L90" s="13"/>
      <c r="M90" s="13"/>
      <c r="N90" s="13"/>
      <c r="O90" s="19"/>
      <c r="P90" s="19"/>
      <c r="Q90" s="19"/>
    </row>
    <row r="91" spans="1:17" x14ac:dyDescent="0.35">
      <c r="A91" s="2"/>
      <c r="B91" s="2"/>
      <c r="C91" s="2"/>
      <c r="D91" s="18"/>
      <c r="E91" s="18"/>
      <c r="F91" s="18"/>
      <c r="G91" s="18"/>
      <c r="H91" s="18"/>
      <c r="I91" s="19"/>
      <c r="J91" s="19"/>
      <c r="K91" s="19"/>
      <c r="L91" s="13"/>
      <c r="M91" s="13"/>
      <c r="N91" s="13"/>
      <c r="O91" s="19"/>
      <c r="P91" s="19"/>
      <c r="Q91" s="19"/>
    </row>
    <row r="92" spans="1:17" x14ac:dyDescent="0.35">
      <c r="D92" s="1"/>
      <c r="E92" s="1"/>
      <c r="F92" s="1"/>
      <c r="G92" s="1"/>
      <c r="H92" s="1"/>
      <c r="I92" s="19"/>
      <c r="J92" s="19"/>
      <c r="K92" s="19"/>
      <c r="L92" s="13"/>
      <c r="M92" s="13"/>
      <c r="N92" s="13"/>
      <c r="O92" s="19"/>
      <c r="P92" s="19"/>
      <c r="Q92" s="19"/>
    </row>
    <row r="93" spans="1:17" x14ac:dyDescent="0.35">
      <c r="D93" s="1"/>
      <c r="E93" s="1"/>
      <c r="F93" s="1"/>
      <c r="G93" s="1"/>
      <c r="H93" s="1"/>
      <c r="I93" s="19"/>
      <c r="J93" s="19"/>
      <c r="K93" s="19"/>
      <c r="L93" s="13"/>
      <c r="M93" s="13"/>
      <c r="N93" s="13"/>
      <c r="O93" s="19"/>
      <c r="P93" s="19"/>
      <c r="Q93" s="19"/>
    </row>
    <row r="94" spans="1:17" x14ac:dyDescent="0.35">
      <c r="A94" s="2"/>
      <c r="B94" s="2"/>
      <c r="C94" s="2"/>
      <c r="D94" s="18"/>
      <c r="E94" s="18"/>
      <c r="F94" s="18"/>
      <c r="G94" s="18"/>
      <c r="H94" s="18"/>
      <c r="I94" s="13"/>
      <c r="J94" s="13"/>
      <c r="K94" s="13"/>
      <c r="L94" s="13"/>
      <c r="M94" s="13"/>
      <c r="N94" s="13"/>
      <c r="O94" s="19"/>
      <c r="P94" s="19"/>
      <c r="Q94" s="19"/>
    </row>
    <row r="95" spans="1:17" x14ac:dyDescent="0.35">
      <c r="A95" s="2"/>
      <c r="B95" s="2"/>
      <c r="C95" s="2"/>
      <c r="D95" s="18"/>
      <c r="E95" s="18"/>
      <c r="F95" s="18"/>
      <c r="G95" s="18"/>
      <c r="H95" s="18"/>
      <c r="I95" s="19"/>
      <c r="J95" s="19"/>
      <c r="K95" s="19"/>
      <c r="L95" s="13"/>
      <c r="M95" s="13"/>
      <c r="N95" s="13"/>
      <c r="O95" s="19"/>
      <c r="P95" s="19"/>
      <c r="Q95" s="19"/>
    </row>
    <row r="96" spans="1:17" x14ac:dyDescent="0.35">
      <c r="A96" s="2"/>
      <c r="B96" s="2"/>
      <c r="C96" s="2"/>
      <c r="D96" s="18"/>
      <c r="E96" s="18"/>
      <c r="F96" s="18"/>
      <c r="G96" s="18"/>
      <c r="H96" s="18"/>
      <c r="I96" s="19"/>
      <c r="J96" s="19"/>
      <c r="K96" s="19"/>
      <c r="L96" s="13"/>
      <c r="M96" s="13"/>
      <c r="N96" s="13"/>
      <c r="O96" s="19"/>
      <c r="P96" s="19"/>
      <c r="Q96" s="19"/>
    </row>
    <row r="97" spans="1:17" x14ac:dyDescent="0.35">
      <c r="A97" s="2"/>
      <c r="B97" s="2"/>
      <c r="C97" s="2"/>
      <c r="D97" s="18"/>
      <c r="E97" s="18"/>
      <c r="F97" s="18"/>
      <c r="G97" s="18"/>
      <c r="H97" s="18"/>
      <c r="I97" s="19"/>
      <c r="J97" s="19"/>
      <c r="K97" s="19"/>
      <c r="L97" s="13"/>
      <c r="M97" s="13"/>
      <c r="N97" s="13"/>
      <c r="O97" s="19"/>
      <c r="P97" s="19"/>
      <c r="Q97" s="19"/>
    </row>
    <row r="98" spans="1:17" x14ac:dyDescent="0.35">
      <c r="A98" s="2"/>
      <c r="B98" s="2"/>
      <c r="C98" s="2"/>
      <c r="D98" s="18"/>
      <c r="E98" s="18"/>
      <c r="F98" s="18"/>
      <c r="G98" s="18"/>
      <c r="H98" s="18"/>
      <c r="I98" s="19"/>
      <c r="J98" s="19"/>
      <c r="K98" s="19"/>
      <c r="L98" s="13"/>
      <c r="M98" s="13"/>
      <c r="N98" s="13"/>
      <c r="O98" s="19"/>
      <c r="P98" s="19"/>
      <c r="Q98" s="19"/>
    </row>
    <row r="99" spans="1:17" x14ac:dyDescent="0.35">
      <c r="A99" s="2"/>
      <c r="B99" s="2"/>
      <c r="C99" s="2"/>
      <c r="D99" s="18"/>
      <c r="E99" s="18"/>
      <c r="F99" s="18"/>
      <c r="G99" s="18"/>
      <c r="H99" s="18"/>
      <c r="I99" s="19"/>
      <c r="J99" s="19"/>
      <c r="K99" s="19"/>
      <c r="L99" s="13"/>
      <c r="M99" s="13"/>
      <c r="N99" s="13"/>
      <c r="O99" s="19"/>
      <c r="P99" s="19"/>
      <c r="Q99" s="19"/>
    </row>
    <row r="100" spans="1:17" x14ac:dyDescent="0.35">
      <c r="A100" s="2"/>
      <c r="B100" s="2"/>
      <c r="C100" s="2"/>
      <c r="D100" s="18"/>
      <c r="E100" s="18"/>
      <c r="F100" s="18"/>
      <c r="G100" s="18"/>
      <c r="H100" s="18"/>
      <c r="I100" s="19"/>
      <c r="J100" s="19"/>
      <c r="K100" s="19"/>
      <c r="L100" s="13"/>
      <c r="M100" s="13"/>
      <c r="N100" s="13"/>
      <c r="O100" s="19"/>
      <c r="P100" s="19"/>
      <c r="Q100" s="19"/>
    </row>
    <row r="101" spans="1:17" x14ac:dyDescent="0.35">
      <c r="A101" s="2"/>
      <c r="B101" s="2"/>
      <c r="C101" s="2"/>
      <c r="D101" s="18"/>
      <c r="E101" s="18"/>
      <c r="F101" s="18"/>
      <c r="G101" s="18"/>
      <c r="H101" s="18"/>
      <c r="I101" s="19"/>
      <c r="J101" s="19"/>
      <c r="K101" s="19"/>
      <c r="L101" s="13"/>
      <c r="M101" s="13"/>
      <c r="N101" s="13"/>
      <c r="O101" s="19"/>
      <c r="P101" s="19"/>
      <c r="Q101" s="19"/>
    </row>
    <row r="102" spans="1:17" x14ac:dyDescent="0.35">
      <c r="A102" s="2"/>
      <c r="B102" s="2"/>
      <c r="C102" s="2"/>
      <c r="D102" s="18"/>
      <c r="E102" s="18"/>
      <c r="F102" s="18"/>
      <c r="G102" s="18"/>
      <c r="H102" s="18"/>
      <c r="I102" s="19"/>
      <c r="J102" s="19"/>
      <c r="K102" s="19"/>
      <c r="L102" s="13"/>
      <c r="M102" s="13"/>
      <c r="N102" s="13"/>
      <c r="O102" s="19"/>
      <c r="P102" s="19"/>
      <c r="Q102" s="19"/>
    </row>
    <row r="103" spans="1:17" x14ac:dyDescent="0.35">
      <c r="A103" s="2"/>
      <c r="B103" s="2"/>
      <c r="C103" s="2"/>
      <c r="D103" s="18"/>
      <c r="E103" s="18"/>
      <c r="F103" s="18"/>
      <c r="G103" s="18"/>
      <c r="H103" s="18"/>
      <c r="I103" s="19"/>
      <c r="J103" s="19"/>
      <c r="K103" s="19"/>
      <c r="L103" s="13"/>
      <c r="M103" s="13"/>
      <c r="N103" s="13"/>
      <c r="O103" s="19"/>
      <c r="P103" s="19"/>
      <c r="Q103" s="19"/>
    </row>
    <row r="104" spans="1:17" x14ac:dyDescent="0.35">
      <c r="A104" s="2"/>
      <c r="B104" s="2"/>
      <c r="C104" s="2"/>
      <c r="D104" s="18"/>
      <c r="E104" s="18"/>
      <c r="F104" s="18"/>
      <c r="G104" s="18"/>
      <c r="H104" s="18"/>
      <c r="I104" s="19"/>
      <c r="J104" s="19"/>
      <c r="K104" s="19"/>
      <c r="L104" s="13"/>
      <c r="M104" s="13"/>
      <c r="N104" s="13"/>
      <c r="O104" s="19"/>
      <c r="P104" s="19"/>
      <c r="Q104" s="19"/>
    </row>
    <row r="105" spans="1:17" x14ac:dyDescent="0.35">
      <c r="A105" s="2"/>
      <c r="B105" s="2"/>
      <c r="C105" s="2"/>
      <c r="D105" s="18"/>
      <c r="E105" s="18"/>
      <c r="F105" s="18"/>
      <c r="G105" s="18"/>
      <c r="H105" s="18"/>
      <c r="I105" s="13"/>
      <c r="J105" s="13"/>
      <c r="K105" s="13"/>
      <c r="L105" s="13"/>
      <c r="M105" s="13"/>
      <c r="N105" s="13"/>
      <c r="O105" s="19"/>
      <c r="P105" s="19"/>
      <c r="Q105" s="19"/>
    </row>
    <row r="106" spans="1:17" x14ac:dyDescent="0.35">
      <c r="A106" s="2"/>
      <c r="B106" s="2"/>
      <c r="C106" s="2"/>
      <c r="D106" s="18"/>
      <c r="E106" s="18"/>
      <c r="F106" s="18"/>
      <c r="G106" s="18"/>
      <c r="H106" s="18"/>
      <c r="I106" s="19"/>
      <c r="J106" s="19"/>
      <c r="K106" s="19"/>
      <c r="L106" s="13"/>
      <c r="M106" s="13"/>
      <c r="N106" s="13"/>
      <c r="O106" s="19"/>
      <c r="P106" s="19"/>
      <c r="Q106" s="19"/>
    </row>
    <row r="107" spans="1:17" x14ac:dyDescent="0.35">
      <c r="D107" s="1"/>
      <c r="E107" s="1"/>
      <c r="F107" s="1"/>
      <c r="G107" s="1"/>
      <c r="H107" s="1"/>
      <c r="I107" s="19"/>
      <c r="J107" s="19"/>
      <c r="K107" s="19"/>
      <c r="L107" s="13"/>
      <c r="M107" s="13"/>
      <c r="N107" s="13"/>
      <c r="O107" s="19"/>
      <c r="P107" s="19"/>
      <c r="Q107" s="19"/>
    </row>
    <row r="108" spans="1:17" x14ac:dyDescent="0.35">
      <c r="D108" s="1"/>
      <c r="E108" s="1"/>
      <c r="F108" s="1"/>
      <c r="G108" s="1"/>
      <c r="H108" s="1"/>
      <c r="I108" s="19"/>
      <c r="J108" s="19"/>
      <c r="K108" s="19"/>
      <c r="L108" s="13"/>
      <c r="M108" s="13"/>
      <c r="N108" s="13"/>
      <c r="O108" s="19"/>
      <c r="P108" s="19"/>
      <c r="Q108" s="19"/>
    </row>
    <row r="109" spans="1:17" x14ac:dyDescent="0.35">
      <c r="A109" s="2"/>
      <c r="B109" s="2"/>
      <c r="C109" s="2"/>
      <c r="D109" s="18"/>
      <c r="E109" s="18"/>
      <c r="F109" s="18"/>
      <c r="G109" s="18"/>
      <c r="H109" s="18"/>
      <c r="I109" s="19"/>
      <c r="J109" s="19"/>
      <c r="K109" s="19"/>
      <c r="L109" s="13"/>
      <c r="M109" s="13"/>
      <c r="N109" s="13"/>
      <c r="O109" s="19"/>
      <c r="P109" s="19"/>
      <c r="Q109" s="19"/>
    </row>
    <row r="110" spans="1:17" x14ac:dyDescent="0.35">
      <c r="A110" s="2"/>
      <c r="B110" s="2"/>
      <c r="C110" s="2"/>
      <c r="D110" s="18"/>
      <c r="E110" s="18"/>
      <c r="F110" s="18"/>
      <c r="G110" s="18"/>
      <c r="H110" s="18"/>
      <c r="I110" s="13"/>
      <c r="J110" s="13"/>
      <c r="K110" s="13"/>
      <c r="L110" s="13"/>
      <c r="M110" s="13"/>
      <c r="N110" s="13"/>
      <c r="O110" s="19"/>
      <c r="P110" s="19"/>
      <c r="Q110" s="19"/>
    </row>
    <row r="111" spans="1:17" x14ac:dyDescent="0.35">
      <c r="A111" s="2"/>
      <c r="B111" s="2"/>
      <c r="C111" s="2"/>
      <c r="D111" s="18"/>
      <c r="E111" s="18"/>
      <c r="F111" s="18"/>
      <c r="G111" s="18"/>
      <c r="H111" s="18"/>
      <c r="I111" s="13"/>
      <c r="J111" s="13"/>
      <c r="K111" s="13"/>
      <c r="L111" s="13"/>
      <c r="M111" s="13"/>
      <c r="N111" s="13"/>
      <c r="O111" s="19"/>
      <c r="P111" s="19"/>
      <c r="Q111" s="19"/>
    </row>
    <row r="112" spans="1:17" x14ac:dyDescent="0.35">
      <c r="D112" s="1"/>
      <c r="E112" s="1"/>
      <c r="F112" s="1"/>
      <c r="G112" s="1"/>
      <c r="H112" s="1"/>
      <c r="I112" s="19"/>
      <c r="J112" s="19"/>
      <c r="K112" s="19"/>
      <c r="L112" s="13"/>
      <c r="M112" s="13"/>
      <c r="N112" s="13"/>
      <c r="O112" s="19"/>
      <c r="P112" s="19"/>
      <c r="Q112" s="19"/>
    </row>
    <row r="113" spans="1:17" x14ac:dyDescent="0.35">
      <c r="A113" s="2"/>
      <c r="B113" s="2"/>
      <c r="C113" s="2"/>
      <c r="D113" s="18"/>
      <c r="E113" s="18"/>
      <c r="F113" s="18"/>
      <c r="G113" s="18"/>
      <c r="H113" s="18"/>
      <c r="I113" s="26"/>
      <c r="J113" s="26"/>
      <c r="K113" s="26"/>
      <c r="L113" s="13"/>
      <c r="M113" s="27"/>
      <c r="N113" s="27"/>
      <c r="O113" s="19"/>
      <c r="P113" s="19"/>
      <c r="Q113" s="19"/>
    </row>
  </sheetData>
  <sheetProtection sheet="1" objects="1" scenarios="1" selectLockedCells="1" selectUnlockedCells="1"/>
  <conditionalFormatting sqref="I6:K31 J5 I74:K113 I33:K44">
    <cfRule type="cellIs" dxfId="31" priority="7" operator="equal">
      <formula>0</formula>
    </cfRule>
  </conditionalFormatting>
  <conditionalFormatting sqref="C4">
    <cfRule type="duplicateValues" dxfId="30" priority="6"/>
  </conditionalFormatting>
  <conditionalFormatting sqref="C5:C31 C33:C112">
    <cfRule type="duplicateValues" dxfId="29" priority="5"/>
  </conditionalFormatting>
  <conditionalFormatting sqref="I5">
    <cfRule type="cellIs" dxfId="28" priority="4" operator="equal">
      <formula>0</formula>
    </cfRule>
  </conditionalFormatting>
  <conditionalFormatting sqref="I45:K73">
    <cfRule type="cellIs" dxfId="27" priority="3" operator="equal">
      <formula>0</formula>
    </cfRule>
  </conditionalFormatting>
  <conditionalFormatting sqref="C32">
    <cfRule type="duplicateValues" dxfId="1" priority="2"/>
  </conditionalFormatting>
  <conditionalFormatting sqref="I32:K32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1.90625" bestFit="1" customWidth="1"/>
    <col min="2" max="2" width="44.6328125" customWidth="1"/>
    <col min="3" max="3" width="11.453125" customWidth="1"/>
    <col min="4" max="4" width="44.54296875" customWidth="1"/>
  </cols>
  <sheetData>
    <row r="1" spans="1:5" x14ac:dyDescent="0.35">
      <c r="A1" s="110" t="s">
        <v>10</v>
      </c>
      <c r="B1" s="111" t="s">
        <v>200</v>
      </c>
      <c r="C1" s="111" t="s">
        <v>10</v>
      </c>
      <c r="D1" s="111" t="s">
        <v>167</v>
      </c>
      <c r="E1" s="1"/>
    </row>
    <row r="2" spans="1:5" x14ac:dyDescent="0.35">
      <c r="A2" s="101" t="s">
        <v>60</v>
      </c>
      <c r="B2" s="102" t="s">
        <v>52</v>
      </c>
      <c r="C2" s="102" t="s">
        <v>56</v>
      </c>
      <c r="D2" s="102" t="s">
        <v>52</v>
      </c>
    </row>
    <row r="3" spans="1:5" x14ac:dyDescent="0.35">
      <c r="A3" s="103" t="s">
        <v>58</v>
      </c>
      <c r="B3" s="104" t="s">
        <v>51</v>
      </c>
      <c r="C3" s="103" t="s">
        <v>59</v>
      </c>
      <c r="D3" s="105" t="s">
        <v>51</v>
      </c>
    </row>
    <row r="4" spans="1:5" x14ac:dyDescent="0.35">
      <c r="A4" s="103" t="s">
        <v>168</v>
      </c>
      <c r="B4" s="104" t="s">
        <v>153</v>
      </c>
      <c r="C4" s="106" t="s">
        <v>66</v>
      </c>
      <c r="D4" s="106" t="s">
        <v>153</v>
      </c>
    </row>
    <row r="5" spans="1:5" x14ac:dyDescent="0.35">
      <c r="A5" s="106" t="s">
        <v>154</v>
      </c>
      <c r="B5" s="105" t="s">
        <v>155</v>
      </c>
      <c r="C5" s="106" t="s">
        <v>154</v>
      </c>
      <c r="D5" s="106" t="s">
        <v>155</v>
      </c>
    </row>
    <row r="6" spans="1:5" x14ac:dyDescent="0.35">
      <c r="A6" s="103" t="s">
        <v>156</v>
      </c>
      <c r="B6" s="104" t="s">
        <v>157</v>
      </c>
      <c r="C6" s="103" t="s">
        <v>156</v>
      </c>
      <c r="D6" s="105" t="s">
        <v>157</v>
      </c>
    </row>
    <row r="7" spans="1:5" x14ac:dyDescent="0.35">
      <c r="A7" s="103" t="s">
        <v>158</v>
      </c>
      <c r="B7" s="104" t="s">
        <v>159</v>
      </c>
      <c r="C7" s="103" t="s">
        <v>158</v>
      </c>
      <c r="D7" s="105" t="s">
        <v>159</v>
      </c>
    </row>
    <row r="8" spans="1:5" x14ac:dyDescent="0.35">
      <c r="A8" s="103" t="s">
        <v>160</v>
      </c>
      <c r="B8" s="104" t="s">
        <v>161</v>
      </c>
      <c r="C8" s="103" t="s">
        <v>160</v>
      </c>
      <c r="D8" s="105" t="s">
        <v>161</v>
      </c>
    </row>
    <row r="9" spans="1:5" x14ac:dyDescent="0.35">
      <c r="A9" s="103" t="s">
        <v>162</v>
      </c>
      <c r="B9" s="104" t="s">
        <v>163</v>
      </c>
      <c r="C9" s="106" t="s">
        <v>162</v>
      </c>
      <c r="D9" s="106" t="s">
        <v>163</v>
      </c>
    </row>
    <row r="10" spans="1:5" x14ac:dyDescent="0.35">
      <c r="A10" s="103" t="s">
        <v>169</v>
      </c>
      <c r="B10" s="104" t="s">
        <v>170</v>
      </c>
      <c r="C10" s="103" t="s">
        <v>67</v>
      </c>
      <c r="D10" s="105" t="s">
        <v>82</v>
      </c>
    </row>
    <row r="11" spans="1:5" x14ac:dyDescent="0.35">
      <c r="A11" s="103" t="s">
        <v>171</v>
      </c>
      <c r="B11" s="104" t="s">
        <v>83</v>
      </c>
      <c r="C11" s="103" t="s">
        <v>68</v>
      </c>
      <c r="D11" s="105" t="s">
        <v>83</v>
      </c>
    </row>
    <row r="12" spans="1:5" x14ac:dyDescent="0.35">
      <c r="A12" s="103" t="s">
        <v>69</v>
      </c>
      <c r="B12" s="104" t="s">
        <v>84</v>
      </c>
      <c r="C12" s="106" t="s">
        <v>69</v>
      </c>
      <c r="D12" s="106" t="s">
        <v>84</v>
      </c>
    </row>
    <row r="13" spans="1:5" x14ac:dyDescent="0.35">
      <c r="A13" s="103" t="s">
        <v>172</v>
      </c>
      <c r="B13" s="104" t="s">
        <v>173</v>
      </c>
      <c r="C13" s="103" t="s">
        <v>70</v>
      </c>
      <c r="D13" s="105" t="s">
        <v>85</v>
      </c>
    </row>
    <row r="14" spans="1:5" x14ac:dyDescent="0.35">
      <c r="A14" s="103" t="s">
        <v>174</v>
      </c>
      <c r="B14" s="104" t="s">
        <v>175</v>
      </c>
      <c r="C14" s="103" t="s">
        <v>71</v>
      </c>
      <c r="D14" s="105" t="s">
        <v>86</v>
      </c>
    </row>
    <row r="15" spans="1:5" x14ac:dyDescent="0.35">
      <c r="A15" s="103" t="s">
        <v>176</v>
      </c>
      <c r="B15" s="104" t="s">
        <v>177</v>
      </c>
      <c r="C15" s="103" t="s">
        <v>72</v>
      </c>
      <c r="D15" s="105" t="s">
        <v>87</v>
      </c>
    </row>
    <row r="16" spans="1:5" x14ac:dyDescent="0.35">
      <c r="A16" s="103" t="s">
        <v>57</v>
      </c>
      <c r="B16" s="104" t="s">
        <v>178</v>
      </c>
      <c r="C16" s="103" t="s">
        <v>9</v>
      </c>
      <c r="D16" s="105" t="s">
        <v>0</v>
      </c>
    </row>
    <row r="17" spans="1:4" x14ac:dyDescent="0.35">
      <c r="A17" s="103" t="s">
        <v>73</v>
      </c>
      <c r="B17" s="104" t="s">
        <v>88</v>
      </c>
      <c r="C17" s="103" t="s">
        <v>73</v>
      </c>
      <c r="D17" s="105" t="s">
        <v>88</v>
      </c>
    </row>
    <row r="18" spans="1:4" x14ac:dyDescent="0.35">
      <c r="A18" s="103" t="s">
        <v>179</v>
      </c>
      <c r="B18" s="104" t="s">
        <v>89</v>
      </c>
      <c r="C18" s="103" t="s">
        <v>74</v>
      </c>
      <c r="D18" s="105" t="s">
        <v>89</v>
      </c>
    </row>
    <row r="19" spans="1:4" x14ac:dyDescent="0.35">
      <c r="A19" s="103" t="s">
        <v>54</v>
      </c>
      <c r="B19" s="104" t="s">
        <v>55</v>
      </c>
      <c r="C19" s="103" t="s">
        <v>54</v>
      </c>
      <c r="D19" s="105" t="s">
        <v>55</v>
      </c>
    </row>
    <row r="20" spans="1:4" x14ac:dyDescent="0.35">
      <c r="A20" s="103" t="s">
        <v>180</v>
      </c>
      <c r="B20" s="104" t="s">
        <v>181</v>
      </c>
      <c r="C20" s="103" t="s">
        <v>75</v>
      </c>
      <c r="D20" s="105" t="s">
        <v>90</v>
      </c>
    </row>
    <row r="21" spans="1:4" x14ac:dyDescent="0.35">
      <c r="A21" s="103" t="s">
        <v>182</v>
      </c>
      <c r="B21" s="104" t="s">
        <v>91</v>
      </c>
      <c r="C21" s="103" t="s">
        <v>76</v>
      </c>
      <c r="D21" s="105" t="s">
        <v>91</v>
      </c>
    </row>
    <row r="22" spans="1:4" x14ac:dyDescent="0.35">
      <c r="A22" s="103" t="s">
        <v>183</v>
      </c>
      <c r="B22" s="107" t="s">
        <v>92</v>
      </c>
      <c r="C22" s="106" t="s">
        <v>77</v>
      </c>
      <c r="D22" s="106" t="s">
        <v>92</v>
      </c>
    </row>
    <row r="23" spans="1:4" x14ac:dyDescent="0.35">
      <c r="A23" s="103" t="s">
        <v>184</v>
      </c>
      <c r="B23" s="107" t="s">
        <v>93</v>
      </c>
      <c r="C23" s="106" t="s">
        <v>78</v>
      </c>
      <c r="D23" s="106" t="s">
        <v>93</v>
      </c>
    </row>
    <row r="24" spans="1:4" x14ac:dyDescent="0.35">
      <c r="A24" s="103" t="s">
        <v>185</v>
      </c>
      <c r="B24" s="104" t="s">
        <v>94</v>
      </c>
      <c r="C24" s="103" t="s">
        <v>79</v>
      </c>
      <c r="D24" s="105" t="s">
        <v>94</v>
      </c>
    </row>
    <row r="25" spans="1:4" x14ac:dyDescent="0.35">
      <c r="A25" s="103" t="s">
        <v>186</v>
      </c>
      <c r="B25" s="104" t="s">
        <v>95</v>
      </c>
      <c r="C25" s="103" t="s">
        <v>80</v>
      </c>
      <c r="D25" s="105" t="s">
        <v>95</v>
      </c>
    </row>
    <row r="26" spans="1:4" x14ac:dyDescent="0.35">
      <c r="A26" s="103" t="s">
        <v>81</v>
      </c>
      <c r="B26" s="104" t="s">
        <v>96</v>
      </c>
      <c r="C26" s="103" t="s">
        <v>81</v>
      </c>
      <c r="D26" s="105" t="s">
        <v>96</v>
      </c>
    </row>
    <row r="27" spans="1:4" x14ac:dyDescent="0.35">
      <c r="A27" s="103" t="s">
        <v>111</v>
      </c>
      <c r="B27" s="104" t="s">
        <v>138</v>
      </c>
      <c r="C27" s="106" t="s">
        <v>214</v>
      </c>
      <c r="D27" s="106"/>
    </row>
    <row r="28" spans="1:4" x14ac:dyDescent="0.35">
      <c r="A28" s="103" t="s">
        <v>112</v>
      </c>
      <c r="B28" s="104" t="s">
        <v>139</v>
      </c>
      <c r="C28" s="106" t="s">
        <v>112</v>
      </c>
      <c r="D28" s="106" t="s">
        <v>139</v>
      </c>
    </row>
    <row r="29" spans="1:4" x14ac:dyDescent="0.35">
      <c r="A29" s="103" t="s">
        <v>108</v>
      </c>
      <c r="B29" s="104" t="s">
        <v>135</v>
      </c>
      <c r="C29" s="106" t="s">
        <v>108</v>
      </c>
      <c r="D29" s="106" t="s">
        <v>135</v>
      </c>
    </row>
    <row r="30" spans="1:4" x14ac:dyDescent="0.35">
      <c r="A30" s="101" t="s">
        <v>187</v>
      </c>
      <c r="B30" s="102" t="s">
        <v>188</v>
      </c>
      <c r="C30" s="101" t="s">
        <v>100</v>
      </c>
      <c r="D30" s="108" t="s">
        <v>128</v>
      </c>
    </row>
    <row r="31" spans="1:4" x14ac:dyDescent="0.35">
      <c r="A31" s="101" t="s">
        <v>113</v>
      </c>
      <c r="B31" s="102" t="s">
        <v>140</v>
      </c>
      <c r="C31" s="102" t="s">
        <v>113</v>
      </c>
      <c r="D31" s="102" t="s">
        <v>140</v>
      </c>
    </row>
    <row r="32" spans="1:4" x14ac:dyDescent="0.35">
      <c r="A32" s="101" t="s">
        <v>98</v>
      </c>
      <c r="B32" s="102" t="s">
        <v>126</v>
      </c>
      <c r="C32" s="101" t="s">
        <v>98</v>
      </c>
      <c r="D32" s="108" t="s">
        <v>126</v>
      </c>
    </row>
    <row r="33" spans="1:5" x14ac:dyDescent="0.35">
      <c r="A33" s="101" t="s">
        <v>114</v>
      </c>
      <c r="B33" s="102" t="s">
        <v>141</v>
      </c>
      <c r="C33" s="101" t="s">
        <v>213</v>
      </c>
      <c r="D33" s="108"/>
    </row>
    <row r="34" spans="1:5" x14ac:dyDescent="0.35">
      <c r="A34" s="101" t="s">
        <v>189</v>
      </c>
      <c r="B34" s="102" t="s">
        <v>190</v>
      </c>
      <c r="C34" s="101" t="s">
        <v>115</v>
      </c>
      <c r="D34" s="108"/>
    </row>
    <row r="35" spans="1:5" x14ac:dyDescent="0.35">
      <c r="A35" s="101" t="s">
        <v>191</v>
      </c>
      <c r="B35" s="102" t="s">
        <v>2</v>
      </c>
      <c r="C35" s="101" t="s">
        <v>164</v>
      </c>
      <c r="D35" s="108" t="s">
        <v>2</v>
      </c>
    </row>
    <row r="36" spans="1:5" x14ac:dyDescent="0.35">
      <c r="A36" s="101" t="s">
        <v>115</v>
      </c>
      <c r="B36" s="109" t="s">
        <v>142</v>
      </c>
      <c r="C36" s="102" t="s">
        <v>115</v>
      </c>
      <c r="D36" s="102" t="s">
        <v>142</v>
      </c>
    </row>
    <row r="37" spans="1:5" x14ac:dyDescent="0.35">
      <c r="A37" s="101" t="s">
        <v>109</v>
      </c>
      <c r="B37" s="102" t="s">
        <v>136</v>
      </c>
      <c r="C37" s="102" t="s">
        <v>109</v>
      </c>
      <c r="D37" s="102" t="s">
        <v>136</v>
      </c>
    </row>
    <row r="38" spans="1:5" x14ac:dyDescent="0.35">
      <c r="A38" s="101" t="s">
        <v>192</v>
      </c>
      <c r="B38" s="102" t="s">
        <v>129</v>
      </c>
      <c r="C38" s="101" t="s">
        <v>101</v>
      </c>
      <c r="D38" s="108" t="s">
        <v>143</v>
      </c>
    </row>
    <row r="39" spans="1:5" x14ac:dyDescent="0.35">
      <c r="A39" s="101" t="s">
        <v>116</v>
      </c>
      <c r="B39" s="109" t="s">
        <v>144</v>
      </c>
      <c r="C39" s="102" t="s">
        <v>116</v>
      </c>
      <c r="D39" s="102" t="s">
        <v>144</v>
      </c>
      <c r="E39" s="4"/>
    </row>
    <row r="40" spans="1:5" x14ac:dyDescent="0.35">
      <c r="A40" s="101" t="s">
        <v>117</v>
      </c>
      <c r="B40" s="109" t="s">
        <v>145</v>
      </c>
      <c r="C40" s="102" t="s">
        <v>117</v>
      </c>
      <c r="D40" s="102" t="s">
        <v>145</v>
      </c>
      <c r="E40" s="4"/>
    </row>
    <row r="41" spans="1:5" x14ac:dyDescent="0.35">
      <c r="A41" s="101" t="s">
        <v>193</v>
      </c>
      <c r="B41" s="102" t="s">
        <v>194</v>
      </c>
      <c r="C41" s="102" t="s">
        <v>107</v>
      </c>
      <c r="D41" s="102" t="s">
        <v>165</v>
      </c>
    </row>
    <row r="42" spans="1:5" x14ac:dyDescent="0.35">
      <c r="A42" s="101" t="s">
        <v>118</v>
      </c>
      <c r="B42" s="102" t="s">
        <v>146</v>
      </c>
      <c r="C42" s="101" t="s">
        <v>118</v>
      </c>
      <c r="D42" s="108" t="s">
        <v>146</v>
      </c>
    </row>
    <row r="43" spans="1:5" x14ac:dyDescent="0.35">
      <c r="A43" s="101" t="s">
        <v>119</v>
      </c>
      <c r="B43" s="102" t="s">
        <v>147</v>
      </c>
      <c r="C43" s="101" t="s">
        <v>119</v>
      </c>
      <c r="D43" s="108" t="s">
        <v>147</v>
      </c>
    </row>
    <row r="44" spans="1:5" x14ac:dyDescent="0.35">
      <c r="A44" s="101" t="s">
        <v>120</v>
      </c>
      <c r="B44" s="102" t="s">
        <v>148</v>
      </c>
      <c r="C44" s="101" t="s">
        <v>120</v>
      </c>
      <c r="D44" s="108" t="s">
        <v>148</v>
      </c>
    </row>
    <row r="45" spans="1:5" x14ac:dyDescent="0.35">
      <c r="A45" s="101" t="s">
        <v>121</v>
      </c>
      <c r="B45" s="102" t="s">
        <v>149</v>
      </c>
      <c r="C45" s="102" t="s">
        <v>121</v>
      </c>
      <c r="D45" s="102" t="s">
        <v>149</v>
      </c>
    </row>
    <row r="46" spans="1:5" x14ac:dyDescent="0.35">
      <c r="A46" s="102" t="s">
        <v>110</v>
      </c>
      <c r="B46" s="108" t="s">
        <v>137</v>
      </c>
      <c r="C46" s="102" t="s">
        <v>110</v>
      </c>
      <c r="D46" s="102" t="s">
        <v>137</v>
      </c>
    </row>
    <row r="47" spans="1:5" x14ac:dyDescent="0.35">
      <c r="A47" s="102" t="s">
        <v>195</v>
      </c>
      <c r="B47" s="108" t="s">
        <v>125</v>
      </c>
      <c r="C47" s="102" t="s">
        <v>97</v>
      </c>
      <c r="D47" s="102" t="s">
        <v>125</v>
      </c>
    </row>
    <row r="48" spans="1:5" x14ac:dyDescent="0.35">
      <c r="A48" s="101" t="s">
        <v>196</v>
      </c>
      <c r="B48" s="102" t="s">
        <v>130</v>
      </c>
      <c r="C48" s="102" t="s">
        <v>102</v>
      </c>
      <c r="D48" s="102" t="s">
        <v>130</v>
      </c>
    </row>
    <row r="49" spans="1:4" x14ac:dyDescent="0.35">
      <c r="A49" s="101" t="s">
        <v>122</v>
      </c>
      <c r="B49" s="109" t="s">
        <v>150</v>
      </c>
      <c r="C49" s="102" t="s">
        <v>122</v>
      </c>
      <c r="D49" s="102" t="s">
        <v>150</v>
      </c>
    </row>
    <row r="50" spans="1:4" x14ac:dyDescent="0.35">
      <c r="A50" s="101" t="s">
        <v>99</v>
      </c>
      <c r="B50" s="102" t="s">
        <v>127</v>
      </c>
      <c r="C50" s="101" t="s">
        <v>99</v>
      </c>
      <c r="D50" s="108" t="s">
        <v>166</v>
      </c>
    </row>
    <row r="51" spans="1:4" x14ac:dyDescent="0.35">
      <c r="A51" s="101" t="s">
        <v>104</v>
      </c>
      <c r="B51" s="102" t="s">
        <v>132</v>
      </c>
      <c r="C51" s="102" t="s">
        <v>104</v>
      </c>
      <c r="D51" s="102" t="s">
        <v>132</v>
      </c>
    </row>
    <row r="52" spans="1:4" x14ac:dyDescent="0.35">
      <c r="A52" s="102" t="s">
        <v>197</v>
      </c>
      <c r="B52" s="108" t="s">
        <v>131</v>
      </c>
      <c r="C52" s="102" t="s">
        <v>103</v>
      </c>
      <c r="D52" s="102" t="s">
        <v>131</v>
      </c>
    </row>
    <row r="53" spans="1:4" x14ac:dyDescent="0.35">
      <c r="A53" s="101" t="s">
        <v>198</v>
      </c>
      <c r="B53" s="102" t="s">
        <v>199</v>
      </c>
      <c r="C53" s="101" t="s">
        <v>105</v>
      </c>
      <c r="D53" s="108" t="s">
        <v>133</v>
      </c>
    </row>
    <row r="54" spans="1:4" x14ac:dyDescent="0.35">
      <c r="A54" s="101" t="s">
        <v>123</v>
      </c>
      <c r="B54" s="102" t="s">
        <v>151</v>
      </c>
      <c r="C54" s="101" t="s">
        <v>123</v>
      </c>
      <c r="D54" s="108" t="s">
        <v>151</v>
      </c>
    </row>
    <row r="55" spans="1:4" x14ac:dyDescent="0.35">
      <c r="A55" s="101" t="s">
        <v>106</v>
      </c>
      <c r="B55" s="102" t="s">
        <v>134</v>
      </c>
      <c r="C55" s="102" t="s">
        <v>106</v>
      </c>
      <c r="D55" s="102" t="s">
        <v>134</v>
      </c>
    </row>
    <row r="56" spans="1:4" x14ac:dyDescent="0.35">
      <c r="A56" s="101" t="s">
        <v>124</v>
      </c>
      <c r="B56" s="102" t="s">
        <v>152</v>
      </c>
      <c r="C56" s="101" t="s">
        <v>124</v>
      </c>
      <c r="D56" s="108" t="s">
        <v>152</v>
      </c>
    </row>
    <row r="57" spans="1:4" x14ac:dyDescent="0.35">
      <c r="A57" s="102"/>
      <c r="B57" s="108"/>
      <c r="C57" s="102"/>
      <c r="D57" s="102"/>
    </row>
    <row r="58" spans="1:4" x14ac:dyDescent="0.35">
      <c r="A58" s="102"/>
      <c r="B58" s="108"/>
      <c r="C58" s="102"/>
      <c r="D58" s="102"/>
    </row>
    <row r="59" spans="1:4" x14ac:dyDescent="0.35">
      <c r="A59" s="102"/>
      <c r="B59" s="108"/>
      <c r="C59" s="102"/>
      <c r="D59" s="102"/>
    </row>
    <row r="60" spans="1:4" x14ac:dyDescent="0.35">
      <c r="A60" s="101"/>
      <c r="B60" s="102"/>
      <c r="C60" s="101"/>
      <c r="D60" s="108"/>
    </row>
    <row r="61" spans="1:4" x14ac:dyDescent="0.35">
      <c r="A61" s="101"/>
      <c r="B61" s="102"/>
      <c r="C61" s="101"/>
      <c r="D61" s="108"/>
    </row>
    <row r="62" spans="1:4" x14ac:dyDescent="0.35">
      <c r="A62" s="101"/>
      <c r="B62" s="102"/>
      <c r="C62" s="102"/>
      <c r="D62" s="102"/>
    </row>
    <row r="63" spans="1:4" x14ac:dyDescent="0.35">
      <c r="A63" s="101"/>
      <c r="B63" s="102"/>
      <c r="C63" s="101"/>
      <c r="D63" s="108"/>
    </row>
    <row r="64" spans="1:4" x14ac:dyDescent="0.35">
      <c r="A64" s="101"/>
      <c r="B64" s="102"/>
      <c r="C64" s="101"/>
      <c r="D64" s="108"/>
    </row>
    <row r="65" spans="1:4" x14ac:dyDescent="0.35">
      <c r="A65" s="102"/>
      <c r="B65" s="108"/>
      <c r="C65" s="102"/>
      <c r="D65" s="102"/>
    </row>
    <row r="66" spans="1:4" x14ac:dyDescent="0.35">
      <c r="A66" s="101"/>
      <c r="B66" s="102"/>
      <c r="C66" s="101"/>
      <c r="D66" s="108"/>
    </row>
    <row r="67" spans="1:4" x14ac:dyDescent="0.35">
      <c r="A67" s="101"/>
      <c r="B67" s="102"/>
      <c r="C67" s="101"/>
      <c r="D67" s="108"/>
    </row>
    <row r="68" spans="1:4" x14ac:dyDescent="0.35">
      <c r="A68" s="101"/>
      <c r="B68" s="102"/>
      <c r="C68" s="102"/>
      <c r="D68" s="102"/>
    </row>
    <row r="69" spans="1:4" x14ac:dyDescent="0.35">
      <c r="A69" s="101"/>
      <c r="B69" s="102"/>
      <c r="C69" s="101"/>
      <c r="D69" s="108"/>
    </row>
    <row r="70" spans="1:4" x14ac:dyDescent="0.35">
      <c r="A70" s="101"/>
      <c r="B70" s="102"/>
      <c r="C70" s="101"/>
      <c r="D70" s="108"/>
    </row>
    <row r="71" spans="1:4" x14ac:dyDescent="0.35">
      <c r="A71" s="101"/>
      <c r="B71" s="102"/>
      <c r="C71" s="101"/>
      <c r="D71" s="108"/>
    </row>
    <row r="72" spans="1:4" x14ac:dyDescent="0.35">
      <c r="A72" s="101"/>
      <c r="B72" s="102"/>
      <c r="C72" s="101"/>
      <c r="D72" s="108"/>
    </row>
    <row r="73" spans="1:4" x14ac:dyDescent="0.35">
      <c r="A73" s="101"/>
      <c r="B73" s="102"/>
      <c r="C73" s="101"/>
      <c r="D73" s="108"/>
    </row>
    <row r="74" spans="1:4" x14ac:dyDescent="0.35">
      <c r="A74" s="101"/>
      <c r="B74" s="102"/>
      <c r="C74" s="101"/>
      <c r="D74" s="108"/>
    </row>
    <row r="75" spans="1:4" x14ac:dyDescent="0.35">
      <c r="A75" s="101"/>
      <c r="B75" s="102"/>
      <c r="C75" s="101"/>
      <c r="D75" s="108"/>
    </row>
    <row r="76" spans="1:4" x14ac:dyDescent="0.35">
      <c r="A76" s="101"/>
      <c r="B76" s="102"/>
      <c r="C76" s="101"/>
      <c r="D76" s="108"/>
    </row>
    <row r="77" spans="1:4" x14ac:dyDescent="0.35">
      <c r="A77" s="101"/>
      <c r="B77" s="102"/>
      <c r="C77" s="102"/>
      <c r="D77" s="102"/>
    </row>
    <row r="78" spans="1:4" x14ac:dyDescent="0.35">
      <c r="A78" s="101"/>
      <c r="B78" s="102"/>
      <c r="C78" s="101"/>
      <c r="D78" s="108"/>
    </row>
    <row r="79" spans="1:4" x14ac:dyDescent="0.35">
      <c r="A79" s="101"/>
      <c r="B79" s="102"/>
      <c r="C79" s="101"/>
      <c r="D79" s="108"/>
    </row>
    <row r="80" spans="1:4" x14ac:dyDescent="0.35">
      <c r="A80" s="101"/>
      <c r="B80" s="102"/>
      <c r="C80" s="102"/>
      <c r="D80" s="102"/>
    </row>
    <row r="81" spans="1:4" x14ac:dyDescent="0.35">
      <c r="A81" s="102"/>
      <c r="B81" s="108"/>
      <c r="C81" s="102"/>
      <c r="D81" s="102"/>
    </row>
    <row r="82" spans="1:4" x14ac:dyDescent="0.35">
      <c r="A82" s="101"/>
      <c r="B82" s="102"/>
      <c r="C82" s="102"/>
      <c r="D82" s="102"/>
    </row>
    <row r="83" spans="1:4" x14ac:dyDescent="0.35">
      <c r="A83" s="101"/>
      <c r="B83" s="102"/>
      <c r="C83" s="102"/>
      <c r="D83" s="102"/>
    </row>
    <row r="84" spans="1:4" x14ac:dyDescent="0.35">
      <c r="A84" s="101"/>
      <c r="B84" s="102"/>
      <c r="C84" s="102"/>
      <c r="D84" s="102"/>
    </row>
    <row r="85" spans="1:4" x14ac:dyDescent="0.35">
      <c r="A85" s="101"/>
      <c r="B85" s="102"/>
      <c r="C85" s="102"/>
      <c r="D85" s="102"/>
    </row>
    <row r="86" spans="1:4" x14ac:dyDescent="0.35">
      <c r="A86" s="101"/>
      <c r="B86" s="102"/>
      <c r="C86" s="101"/>
      <c r="D86" s="108"/>
    </row>
    <row r="87" spans="1:4" x14ac:dyDescent="0.35">
      <c r="A87" s="101"/>
      <c r="B87" s="102"/>
      <c r="C87" s="102"/>
      <c r="D87" s="102"/>
    </row>
    <row r="88" spans="1:4" x14ac:dyDescent="0.35">
      <c r="A88" s="101"/>
      <c r="B88" s="102"/>
      <c r="C88" s="101"/>
      <c r="D88" s="108"/>
    </row>
    <row r="89" spans="1:4" x14ac:dyDescent="0.35">
      <c r="A89" s="101"/>
      <c r="B89" s="102"/>
      <c r="C89" s="101"/>
      <c r="D89" s="108"/>
    </row>
    <row r="90" spans="1:4" x14ac:dyDescent="0.35">
      <c r="A90" s="101"/>
      <c r="B90" s="102"/>
      <c r="C90" s="102"/>
      <c r="D90" s="102"/>
    </row>
    <row r="91" spans="1:4" x14ac:dyDescent="0.35">
      <c r="A91" s="101"/>
      <c r="B91" s="102"/>
      <c r="C91" s="102"/>
      <c r="D91" s="102"/>
    </row>
    <row r="92" spans="1:4" x14ac:dyDescent="0.35">
      <c r="A92" s="101"/>
      <c r="B92" s="109"/>
      <c r="C92" s="102"/>
      <c r="D92" s="102"/>
    </row>
    <row r="93" spans="1:4" x14ac:dyDescent="0.35">
      <c r="A93" s="101"/>
      <c r="B93" s="102"/>
      <c r="C93" s="101"/>
      <c r="D93" s="108"/>
    </row>
    <row r="94" spans="1:4" x14ac:dyDescent="0.35">
      <c r="A94" s="102"/>
      <c r="B94" s="108"/>
      <c r="C94" s="102"/>
      <c r="D94" s="102"/>
    </row>
    <row r="95" spans="1:4" x14ac:dyDescent="0.35">
      <c r="A95" s="101"/>
      <c r="B95" s="102"/>
      <c r="C95" s="101"/>
      <c r="D95" s="108"/>
    </row>
    <row r="96" spans="1:4" x14ac:dyDescent="0.35">
      <c r="A96" s="101"/>
      <c r="B96" s="102"/>
      <c r="C96" s="101"/>
      <c r="D96" s="108"/>
    </row>
    <row r="97" spans="1:4" x14ac:dyDescent="0.35">
      <c r="A97" s="101"/>
      <c r="B97" s="102"/>
      <c r="C97" s="102"/>
      <c r="D97" s="102"/>
    </row>
    <row r="98" spans="1:4" x14ac:dyDescent="0.35">
      <c r="A98" s="101"/>
      <c r="B98" s="102"/>
      <c r="C98" s="102"/>
      <c r="D98" s="102"/>
    </row>
    <row r="99" spans="1:4" x14ac:dyDescent="0.35">
      <c r="A99" s="101"/>
      <c r="B99" s="102"/>
      <c r="C99" s="102"/>
      <c r="D99" s="102"/>
    </row>
    <row r="100" spans="1:4" x14ac:dyDescent="0.35">
      <c r="A100" s="102"/>
      <c r="B100" s="108"/>
      <c r="C100" s="102"/>
      <c r="D100" s="102"/>
    </row>
    <row r="101" spans="1:4" x14ac:dyDescent="0.35">
      <c r="A101" s="101"/>
      <c r="B101" s="102"/>
      <c r="C101" s="102"/>
      <c r="D101" s="102"/>
    </row>
    <row r="102" spans="1:4" x14ac:dyDescent="0.35">
      <c r="A102" s="101"/>
      <c r="B102" s="102"/>
      <c r="C102" s="101"/>
      <c r="D102" s="108"/>
    </row>
    <row r="103" spans="1:4" x14ac:dyDescent="0.35">
      <c r="A103" s="90"/>
      <c r="B103" s="91"/>
      <c r="C103" s="93"/>
      <c r="D103" s="94"/>
    </row>
    <row r="104" spans="1:4" x14ac:dyDescent="0.35">
      <c r="A104" s="90"/>
      <c r="B104" s="95"/>
      <c r="C104" s="92"/>
      <c r="D104" s="92"/>
    </row>
    <row r="105" spans="1:4" x14ac:dyDescent="0.35">
      <c r="A105" s="90"/>
      <c r="B105" s="95"/>
      <c r="C105" s="90"/>
      <c r="D105" s="95"/>
    </row>
    <row r="106" spans="1:4" x14ac:dyDescent="0.35">
      <c r="A106" s="96"/>
      <c r="B106" s="94"/>
      <c r="C106" s="92"/>
      <c r="D106" s="92"/>
    </row>
    <row r="107" spans="1:4" x14ac:dyDescent="0.35">
      <c r="A107" s="90"/>
      <c r="B107" s="95"/>
      <c r="C107" s="92"/>
      <c r="D107" s="92"/>
    </row>
    <row r="108" spans="1:4" x14ac:dyDescent="0.35">
      <c r="A108" s="96"/>
      <c r="B108" s="94"/>
      <c r="C108" s="92"/>
      <c r="D108" s="92"/>
    </row>
    <row r="109" spans="1:4" x14ac:dyDescent="0.35">
      <c r="A109" s="90"/>
      <c r="B109" s="91"/>
      <c r="C109" s="92"/>
      <c r="D109" s="92"/>
    </row>
    <row r="110" spans="1:4" x14ac:dyDescent="0.35">
      <c r="A110" s="90"/>
      <c r="B110" s="91"/>
      <c r="C110" s="92"/>
      <c r="D110" s="92"/>
    </row>
    <row r="111" spans="1:4" x14ac:dyDescent="0.35">
      <c r="A111" s="90"/>
      <c r="B111" s="91"/>
      <c r="C111" s="92"/>
      <c r="D111" s="92"/>
    </row>
    <row r="112" spans="1:4" x14ac:dyDescent="0.35">
      <c r="A112" s="90"/>
      <c r="B112" s="91"/>
      <c r="C112" s="93"/>
      <c r="D112" s="94"/>
    </row>
    <row r="113" spans="1:4" x14ac:dyDescent="0.35">
      <c r="A113" s="90"/>
      <c r="B113" s="91"/>
      <c r="C113" s="93"/>
      <c r="D113" s="94"/>
    </row>
    <row r="114" spans="1:4" x14ac:dyDescent="0.35">
      <c r="A114" s="90"/>
      <c r="B114" s="91"/>
      <c r="C114" s="92"/>
      <c r="D114" s="92"/>
    </row>
    <row r="115" spans="1:4" x14ac:dyDescent="0.35">
      <c r="A115" s="90"/>
      <c r="B115" s="91"/>
      <c r="C115" s="92"/>
      <c r="D115" s="92"/>
    </row>
    <row r="116" spans="1:4" x14ac:dyDescent="0.35">
      <c r="A116" s="90"/>
      <c r="B116" s="91"/>
      <c r="C116" s="93"/>
      <c r="D116" s="94"/>
    </row>
    <row r="117" spans="1:4" x14ac:dyDescent="0.35">
      <c r="A117" s="90"/>
      <c r="B117" s="91"/>
      <c r="C117" s="93"/>
      <c r="D117" s="94"/>
    </row>
    <row r="118" spans="1:4" x14ac:dyDescent="0.35">
      <c r="A118" s="90"/>
      <c r="B118" s="91"/>
      <c r="C118" s="93"/>
      <c r="D118" s="94"/>
    </row>
    <row r="119" spans="1:4" x14ac:dyDescent="0.35">
      <c r="A119" s="90"/>
      <c r="B119" s="91"/>
      <c r="C119" s="93"/>
      <c r="D119" s="94"/>
    </row>
    <row r="120" spans="1:4" x14ac:dyDescent="0.35">
      <c r="A120" s="90"/>
      <c r="B120" s="91"/>
      <c r="C120" s="92"/>
      <c r="D120" s="92"/>
    </row>
    <row r="121" spans="1:4" x14ac:dyDescent="0.35">
      <c r="A121" s="90"/>
      <c r="B121" s="91"/>
      <c r="C121" s="92"/>
      <c r="D121" s="92"/>
    </row>
    <row r="122" spans="1:4" x14ac:dyDescent="0.35">
      <c r="A122" s="90"/>
      <c r="B122" s="91"/>
      <c r="C122" s="92"/>
      <c r="D122" s="92"/>
    </row>
    <row r="123" spans="1:4" x14ac:dyDescent="0.35">
      <c r="A123" s="90"/>
      <c r="B123" s="91"/>
      <c r="C123" s="93"/>
      <c r="D123" s="94"/>
    </row>
    <row r="124" spans="1:4" x14ac:dyDescent="0.35">
      <c r="A124" s="90"/>
      <c r="B124" s="91"/>
      <c r="C124" s="92"/>
      <c r="D124" s="92"/>
    </row>
    <row r="125" spans="1:4" x14ac:dyDescent="0.35">
      <c r="A125" s="90"/>
      <c r="B125" s="91"/>
      <c r="C125" s="93"/>
      <c r="D125" s="94"/>
    </row>
    <row r="126" spans="1:4" x14ac:dyDescent="0.35">
      <c r="A126" s="96"/>
      <c r="B126" s="94"/>
      <c r="C126" s="92"/>
      <c r="D126" s="92"/>
    </row>
    <row r="127" spans="1:4" x14ac:dyDescent="0.35">
      <c r="A127" s="96"/>
      <c r="B127" s="94"/>
      <c r="C127" s="92"/>
      <c r="D127" s="92"/>
    </row>
    <row r="128" spans="1:4" x14ac:dyDescent="0.35">
      <c r="A128" s="90"/>
      <c r="B128" s="91"/>
      <c r="C128" s="93"/>
      <c r="D128" s="94"/>
    </row>
    <row r="129" spans="1:4" x14ac:dyDescent="0.35">
      <c r="A129" s="90"/>
      <c r="B129" s="91"/>
      <c r="C129" s="92"/>
      <c r="D129" s="92"/>
    </row>
    <row r="130" spans="1:4" x14ac:dyDescent="0.35">
      <c r="A130" s="90"/>
      <c r="B130" s="91"/>
      <c r="C130" s="92"/>
      <c r="D130" s="92"/>
    </row>
    <row r="131" spans="1:4" x14ac:dyDescent="0.35">
      <c r="A131" s="90"/>
      <c r="B131" s="91"/>
      <c r="C131" s="92"/>
      <c r="D131" s="92"/>
    </row>
    <row r="132" spans="1:4" x14ac:dyDescent="0.35">
      <c r="A132" s="96"/>
      <c r="B132" s="94"/>
      <c r="C132" s="92"/>
      <c r="D132" s="92"/>
    </row>
    <row r="133" spans="1:4" x14ac:dyDescent="0.35">
      <c r="A133" s="90"/>
      <c r="B133" s="91"/>
      <c r="C133" s="92"/>
      <c r="D133" s="92"/>
    </row>
    <row r="134" spans="1:4" x14ac:dyDescent="0.35">
      <c r="A134" s="90"/>
      <c r="B134" s="91"/>
      <c r="C134" s="93"/>
      <c r="D134" s="97"/>
    </row>
    <row r="135" spans="1:4" x14ac:dyDescent="0.35">
      <c r="A135" s="90"/>
      <c r="B135" s="91"/>
      <c r="C135" s="92"/>
      <c r="D135" s="92"/>
    </row>
  </sheetData>
  <autoFilter ref="A1:D56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Colar histórico</vt:lpstr>
      <vt:lpstr>Resumo</vt:lpstr>
      <vt:lpstr>Obrigatórias Específicas</vt:lpstr>
      <vt:lpstr>Limitadas</vt:lpstr>
      <vt:lpstr>Convalidações</vt:lpstr>
      <vt:lpstr>Resumo!Area_de_impressao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fernando.pablos</dc:creator>
  <cp:lastModifiedBy>Usuário do Windows</cp:lastModifiedBy>
  <cp:lastPrinted>2020-06-04T19:40:44Z</cp:lastPrinted>
  <dcterms:created xsi:type="dcterms:W3CDTF">2013-12-20T17:36:14Z</dcterms:created>
  <dcterms:modified xsi:type="dcterms:W3CDTF">2021-05-07T13:11:14Z</dcterms:modified>
</cp:coreProperties>
</file>