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8ea8e590a3e1985/00 - ConsCCNH/Sessão Ordinária 2022-09/Relato Calendário ConsCCNH 2023/"/>
    </mc:Choice>
  </mc:AlternateContent>
  <xr:revisionPtr revIDLastSave="0" documentId="8_{356C86B5-9B03-42A5-9E22-12E54184441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posta 2023" sheetId="5" r:id="rId1"/>
  </sheets>
  <definedNames>
    <definedName name="_xlnm.Print_Area" localSheetId="0">'Proposta 2023'!$A$1:$C$67</definedName>
  </definedNames>
  <calcPr calcId="191029"/>
</workbook>
</file>

<file path=xl/calcChain.xml><?xml version="1.0" encoding="utf-8"?>
<calcChain xmlns="http://schemas.openxmlformats.org/spreadsheetml/2006/main">
  <c r="E61" i="5" l="1"/>
  <c r="E67" i="5"/>
  <c r="E65" i="5"/>
  <c r="E64" i="5"/>
  <c r="E63" i="5"/>
  <c r="E62" i="5"/>
  <c r="E59" i="5"/>
  <c r="E58" i="5"/>
  <c r="E57" i="5"/>
  <c r="E56" i="5"/>
  <c r="E47" i="5"/>
  <c r="E46" i="5"/>
  <c r="E45" i="5"/>
  <c r="E44" i="5"/>
  <c r="E25" i="5" l="1"/>
  <c r="E55" i="5" l="1"/>
  <c r="E53" i="5"/>
  <c r="E52" i="5"/>
  <c r="E51" i="5"/>
  <c r="E50" i="5"/>
  <c r="E41" i="5"/>
  <c r="E40" i="5"/>
  <c r="E39" i="5"/>
  <c r="E38" i="5"/>
  <c r="E43" i="5"/>
  <c r="E49" i="5"/>
  <c r="E37" i="5" l="1"/>
  <c r="E31" i="5"/>
  <c r="E7" i="5"/>
  <c r="E35" i="5"/>
  <c r="E34" i="5"/>
  <c r="E33" i="5"/>
  <c r="E32" i="5"/>
  <c r="E22" i="5"/>
  <c r="E21" i="5"/>
  <c r="E20" i="5"/>
  <c r="E29" i="5"/>
  <c r="E28" i="5"/>
  <c r="E27" i="5"/>
  <c r="E26" i="5"/>
  <c r="E17" i="5"/>
  <c r="E16" i="5"/>
  <c r="E15" i="5"/>
  <c r="E14" i="5"/>
  <c r="E13" i="5"/>
  <c r="E11" i="5"/>
  <c r="E10" i="5"/>
  <c r="E9" i="5"/>
  <c r="E8" i="5"/>
  <c r="E4" i="5"/>
  <c r="E3" i="5" l="1"/>
  <c r="E2" i="5"/>
  <c r="E5" i="5"/>
  <c r="E1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Otto Oliveira</author>
  </authors>
  <commentList>
    <comment ref="E7" authorId="0" shapeId="0" xr:uid="{14ACF632-EBC3-41B8-A3CA-1576B03A899A}">
      <text>
        <r>
          <rPr>
            <b/>
            <sz val="9"/>
            <color indexed="81"/>
            <rFont val="Segoe UI"/>
            <charset val="1"/>
          </rPr>
          <t>Otto Oliveira:</t>
        </r>
        <r>
          <rPr>
            <sz val="9"/>
            <color indexed="81"/>
            <rFont val="Segoe UI"/>
            <charset val="1"/>
          </rPr>
          <t xml:space="preserve">
Carnaval
Adiar para a semana seguinte</t>
        </r>
      </text>
    </comment>
    <comment ref="E25" authorId="0" shapeId="0" xr:uid="{8FA00F44-B613-45DA-BFBB-058B153423E2}">
      <text>
        <r>
          <rPr>
            <b/>
            <sz val="9"/>
            <color indexed="81"/>
            <rFont val="Segoe UI"/>
            <charset val="1"/>
          </rPr>
          <t>Otto Oliveira:</t>
        </r>
        <r>
          <rPr>
            <sz val="9"/>
            <color indexed="81"/>
            <rFont val="Segoe UI"/>
            <charset val="1"/>
          </rPr>
          <t xml:space="preserve">
Recesso</t>
        </r>
      </text>
    </comment>
    <comment ref="E61" authorId="0" shapeId="0" xr:uid="{97D9FA91-B7D2-48E3-BC6A-06B6A14B8102}">
      <text>
        <r>
          <rPr>
            <b/>
            <sz val="9"/>
            <color indexed="81"/>
            <rFont val="Segoe UI"/>
            <charset val="1"/>
          </rPr>
          <t>Otto Oliveira:</t>
        </r>
        <r>
          <rPr>
            <sz val="9"/>
            <color indexed="81"/>
            <rFont val="Segoe UI"/>
            <charset val="1"/>
          </rPr>
          <t xml:space="preserve">
Feriado Consciência Negra</t>
        </r>
      </text>
    </comment>
    <comment ref="E62" authorId="0" shapeId="0" xr:uid="{2BEC736E-A570-49C1-887D-37A82AD66D80}">
      <text>
        <r>
          <rPr>
            <b/>
            <sz val="9"/>
            <color indexed="81"/>
            <rFont val="Segoe UI"/>
            <charset val="1"/>
          </rPr>
          <t>Otto Oliveira:</t>
        </r>
        <r>
          <rPr>
            <sz val="9"/>
            <color indexed="81"/>
            <rFont val="Segoe UI"/>
            <charset val="1"/>
          </rPr>
          <t xml:space="preserve">
Feriado Consciência Negra</t>
        </r>
      </text>
    </comment>
  </commentList>
</comments>
</file>

<file path=xl/sharedStrings.xml><?xml version="1.0" encoding="utf-8"?>
<sst xmlns="http://schemas.openxmlformats.org/spreadsheetml/2006/main" count="142" uniqueCount="49">
  <si>
    <t>2ª</t>
  </si>
  <si>
    <t>4ª</t>
  </si>
  <si>
    <t>1ª Sessão ordinária</t>
  </si>
  <si>
    <t>2ª Sessão ordinária</t>
  </si>
  <si>
    <t>3ª Sessão ordinária</t>
  </si>
  <si>
    <t>4ª Sessão ordinária</t>
  </si>
  <si>
    <t>5ª Sessão ordinária</t>
  </si>
  <si>
    <t>6ª Sessão ordinária</t>
  </si>
  <si>
    <t>7ª Sessão ordinária</t>
  </si>
  <si>
    <t>8ª Sessão ordinária</t>
  </si>
  <si>
    <t>9ª Sessão ordinária</t>
  </si>
  <si>
    <t>Memória de Cálculo</t>
  </si>
  <si>
    <t>Data da Reunião</t>
  </si>
  <si>
    <t>10ª Sessão ordinária</t>
  </si>
  <si>
    <t>11ª Sessão ordinária</t>
  </si>
  <si>
    <t>(Explicação sobre as datas adotadas)</t>
  </si>
  <si>
    <t>3ª</t>
  </si>
  <si>
    <t xml:space="preserve">Continuação da 1ª sessão ordinária, caso necessário </t>
  </si>
  <si>
    <t xml:space="preserve">Continuação da 2ª sessão ordinária, caso necessário </t>
  </si>
  <si>
    <t xml:space="preserve">Continuação da 3ª sessão ordinária, caso necessário </t>
  </si>
  <si>
    <t>Continuação da 4ª Sessão ordinária, caso necessário</t>
  </si>
  <si>
    <t>Continuação da 5ª Sessão ordinária, caso necessário</t>
  </si>
  <si>
    <t>Continuação da 6ª Sessão ordinária, caso necessário</t>
  </si>
  <si>
    <t>Continuação da 7ª Sessão ordinária, caso necessário</t>
  </si>
  <si>
    <t>Continuação da 8ª Sessão ordinária, caso necessário</t>
  </si>
  <si>
    <t>Continuação da 9ª Sessão ordinária, caso necessário</t>
  </si>
  <si>
    <t>Continuação da 10ª Sessão ordinária, caso necessário</t>
  </si>
  <si>
    <t>Continuação da 11ª Sessão ordinária, caso necessário</t>
  </si>
  <si>
    <t>Uma semana e meia antes do envio da Pauta aos demais conselheiros</t>
  </si>
  <si>
    <t>3ª feira da semana anterior à Reunião</t>
  </si>
  <si>
    <t>Véspera do fechamento da pauta prévia</t>
  </si>
  <si>
    <t>Prazo limite para o envio de solicitações de inclusão de temas para a 1ª sessão</t>
  </si>
  <si>
    <t>Prazo limite para o envio dos itens de pauta aos relatores e divulgação de pauta preliminar</t>
  </si>
  <si>
    <t>Prazo limite para o envio de solicitações de inclusão de temas para a 2ª sessão</t>
  </si>
  <si>
    <t>Prazo limite para o envio de solicitações de inclusão de temas para a 3ª sessão</t>
  </si>
  <si>
    <t>Prazo limite para o envio de solicitações de inclusão de temas para a 4ª sessão</t>
  </si>
  <si>
    <t>Prazo limite para o envio de solicitações de inclusão de temas para a 5ª sessão</t>
  </si>
  <si>
    <t>Prazo limite para o envio de solicitações de inclusão de temas para a 6ª sessão</t>
  </si>
  <si>
    <t>Prazo limite para o envio de solicitações de inclusão de temas para a 7ª sessão</t>
  </si>
  <si>
    <t>Prazo limite para o envio de solicitações de inclusão de temas para a 8ª sessão</t>
  </si>
  <si>
    <t>Prazo limite para o envio de solicitações de inclusão de temas para a 9ª sessão</t>
  </si>
  <si>
    <t>Prazo limite para o envio de solicitações de inclusão de temas para a 10ª sessão</t>
  </si>
  <si>
    <t>Prazo limite para o envio de solicitações de inclusão de temas para a 11ª sessão</t>
  </si>
  <si>
    <t>Véspera do envio da convocação (2ª feira da semana anterior à Reunião)</t>
  </si>
  <si>
    <t>Continuação da sessão, caso necessário (2ª feira seguinte à Reunião)</t>
  </si>
  <si>
    <t>Prazo limite para o envio dos relatos à Secretaria do Conselho</t>
  </si>
  <si>
    <t>Envio da convocação aos conselheiros e divulgação da pauta para o Centro</t>
  </si>
  <si>
    <t>Conselhos de Centro - calendário de sessões 2023</t>
  </si>
  <si>
    <t>29/fev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</si>
</sst>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General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b/>
      <i/>
      <u/>
      <sz val="11"/>
      <color theme="1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rgb="FFCCFF66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0" fontId="5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7" fillId="0" borderId="2" xfId="3" applyFont="1" applyBorder="1" applyAlignment="1">
      <alignment horizontal="center" vertical="center"/>
    </xf>
    <xf numFmtId="164" fontId="7" fillId="0" borderId="2" xfId="3" applyFont="1" applyBorder="1" applyAlignment="1">
      <alignment horizontal="center" vertical="center" wrapText="1"/>
    </xf>
    <xf numFmtId="164" fontId="7" fillId="0" borderId="1" xfId="3" applyFont="1" applyBorder="1" applyAlignment="1">
      <alignment horizontal="center" vertical="center"/>
    </xf>
    <xf numFmtId="164" fontId="7" fillId="0" borderId="1" xfId="3" applyFont="1" applyBorder="1" applyAlignment="1">
      <alignment horizontal="center" vertical="center" wrapText="1"/>
    </xf>
    <xf numFmtId="164" fontId="7" fillId="0" borderId="4" xfId="3" applyFont="1" applyBorder="1" applyAlignment="1">
      <alignment horizontal="center" vertical="center"/>
    </xf>
    <xf numFmtId="164" fontId="7" fillId="0" borderId="4" xfId="3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" fontId="7" fillId="3" borderId="3" xfId="3" applyNumberFormat="1" applyFont="1" applyFill="1" applyBorder="1" applyAlignment="1">
      <alignment horizontal="center" vertical="center"/>
    </xf>
    <xf numFmtId="16" fontId="2" fillId="0" borderId="0" xfId="0" applyNumberFormat="1" applyFont="1"/>
    <xf numFmtId="16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5" xfId="0" applyFont="1" applyBorder="1"/>
    <xf numFmtId="0" fontId="0" fillId="0" borderId="6" xfId="0" applyFont="1" applyBorder="1"/>
    <xf numFmtId="0" fontId="2" fillId="0" borderId="7" xfId="0" applyFont="1" applyBorder="1"/>
    <xf numFmtId="0" fontId="0" fillId="0" borderId="8" xfId="0" applyFont="1" applyBorder="1"/>
    <xf numFmtId="16" fontId="7" fillId="0" borderId="9" xfId="3" applyNumberFormat="1" applyFont="1" applyBorder="1" applyAlignment="1">
      <alignment horizontal="center" vertical="center"/>
    </xf>
    <xf numFmtId="16" fontId="9" fillId="0" borderId="2" xfId="3" applyNumberFormat="1" applyFont="1" applyBorder="1" applyAlignment="1">
      <alignment horizontal="center" vertical="center"/>
    </xf>
    <xf numFmtId="16" fontId="9" fillId="0" borderId="1" xfId="3" applyNumberFormat="1" applyFont="1" applyBorder="1" applyAlignment="1">
      <alignment horizontal="center" vertical="center"/>
    </xf>
    <xf numFmtId="16" fontId="9" fillId="0" borderId="4" xfId="3" applyNumberFormat="1" applyFont="1" applyBorder="1" applyAlignment="1">
      <alignment horizontal="center" vertical="center"/>
    </xf>
    <xf numFmtId="16" fontId="9" fillId="3" borderId="3" xfId="3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Border="1"/>
    <xf numFmtId="16" fontId="7" fillId="0" borderId="0" xfId="3" applyNumberFormat="1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164" fontId="10" fillId="0" borderId="4" xfId="3" applyFont="1" applyBorder="1" applyAlignment="1">
      <alignment horizontal="center" vertical="center" wrapText="1"/>
    </xf>
    <xf numFmtId="164" fontId="10" fillId="0" borderId="1" xfId="3" applyFont="1" applyBorder="1" applyAlignment="1">
      <alignment horizontal="center" vertical="center" wrapText="1"/>
    </xf>
    <xf numFmtId="16" fontId="7" fillId="0" borderId="3" xfId="3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Alignment="1">
      <alignment horizontal="left"/>
    </xf>
    <xf numFmtId="164" fontId="6" fillId="2" borderId="1" xfId="3" applyFont="1" applyFill="1" applyBorder="1" applyAlignment="1">
      <alignment horizontal="center" vertical="center"/>
    </xf>
  </cellXfs>
  <cellStyles count="7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19" xfId="3" xr:uid="{00000000-0005-0000-0000-000003000000}"/>
    <cellStyle name="Normal 2" xfId="6" xr:uid="{00000000-0005-0000-0000-000004000000}"/>
    <cellStyle name="Result" xfId="4" xr:uid="{00000000-0005-0000-0000-000005000000}"/>
    <cellStyle name="Result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view="pageBreakPreview" zoomScaleNormal="75" zoomScaleSheetLayoutView="100" workbookViewId="0">
      <selection activeCell="C67" sqref="C67"/>
    </sheetView>
  </sheetViews>
  <sheetFormatPr defaultColWidth="9" defaultRowHeight="13.8" x14ac:dyDescent="0.25"/>
  <cols>
    <col min="1" max="1" width="8" style="13" customWidth="1"/>
    <col min="2" max="2" width="3.8984375" style="2" customWidth="1"/>
    <col min="3" max="3" width="74.5" style="1" customWidth="1"/>
    <col min="4" max="4" width="4" style="1" customWidth="1"/>
    <col min="5" max="5" width="14.8984375" style="14" customWidth="1"/>
    <col min="6" max="6" width="2.8984375" style="1" hidden="1" customWidth="1"/>
    <col min="7" max="7" width="62.59765625" style="1" bestFit="1" customWidth="1"/>
    <col min="8" max="16384" width="9" style="1"/>
  </cols>
  <sheetData>
    <row r="1" spans="1:7" ht="33" customHeight="1" x14ac:dyDescent="0.25">
      <c r="A1" s="35" t="s">
        <v>47</v>
      </c>
      <c r="B1" s="35"/>
      <c r="C1" s="35"/>
      <c r="E1" s="15" t="s">
        <v>11</v>
      </c>
      <c r="G1" s="34" t="s">
        <v>15</v>
      </c>
    </row>
    <row r="2" spans="1:7" ht="17.100000000000001" customHeight="1" x14ac:dyDescent="0.25">
      <c r="A2" s="24">
        <v>44956</v>
      </c>
      <c r="B2" s="24" t="s">
        <v>0</v>
      </c>
      <c r="C2" s="9" t="s">
        <v>31</v>
      </c>
      <c r="E2" s="12">
        <f>$E6-14</f>
        <v>44956</v>
      </c>
      <c r="F2" s="16"/>
      <c r="G2" s="17" t="s">
        <v>30</v>
      </c>
    </row>
    <row r="3" spans="1:7" ht="17.100000000000001" customHeight="1" x14ac:dyDescent="0.25">
      <c r="A3" s="24">
        <v>44957</v>
      </c>
      <c r="B3" s="24" t="s">
        <v>16</v>
      </c>
      <c r="C3" s="28" t="s">
        <v>32</v>
      </c>
      <c r="E3" s="12">
        <f>$E6-13</f>
        <v>44957</v>
      </c>
      <c r="F3" s="18"/>
      <c r="G3" s="19" t="s">
        <v>28</v>
      </c>
    </row>
    <row r="4" spans="1:7" ht="17.100000000000001" customHeight="1" x14ac:dyDescent="0.25">
      <c r="A4" s="24">
        <v>44963</v>
      </c>
      <c r="B4" s="24" t="s">
        <v>0</v>
      </c>
      <c r="C4" s="9" t="s">
        <v>45</v>
      </c>
      <c r="E4" s="12">
        <f>$E6-7</f>
        <v>44963</v>
      </c>
      <c r="F4" s="18"/>
      <c r="G4" s="19" t="s">
        <v>43</v>
      </c>
    </row>
    <row r="5" spans="1:7" ht="17.100000000000001" customHeight="1" x14ac:dyDescent="0.25">
      <c r="A5" s="24">
        <v>44964</v>
      </c>
      <c r="B5" s="24" t="s">
        <v>16</v>
      </c>
      <c r="C5" s="9" t="s">
        <v>46</v>
      </c>
      <c r="E5" s="12">
        <f>$E6-6</f>
        <v>44964</v>
      </c>
      <c r="F5" s="18"/>
      <c r="G5" s="19" t="s">
        <v>29</v>
      </c>
    </row>
    <row r="6" spans="1:7" ht="17.100000000000001" customHeight="1" x14ac:dyDescent="0.25">
      <c r="A6" s="24">
        <v>44970</v>
      </c>
      <c r="B6" s="24" t="s">
        <v>0</v>
      </c>
      <c r="C6" s="29" t="s">
        <v>2</v>
      </c>
      <c r="E6" s="24">
        <v>44970</v>
      </c>
      <c r="F6" s="18"/>
      <c r="G6" s="19" t="s">
        <v>12</v>
      </c>
    </row>
    <row r="7" spans="1:7" ht="17.100000000000001" customHeight="1" x14ac:dyDescent="0.25">
      <c r="A7" s="24">
        <v>44984</v>
      </c>
      <c r="B7" s="24" t="s">
        <v>0</v>
      </c>
      <c r="C7" s="9" t="s">
        <v>17</v>
      </c>
      <c r="E7" s="12">
        <f>$E6+7</f>
        <v>44977</v>
      </c>
      <c r="G7" s="33" t="s">
        <v>44</v>
      </c>
    </row>
    <row r="8" spans="1:7" ht="17.100000000000001" customHeight="1" x14ac:dyDescent="0.25">
      <c r="A8" s="21">
        <v>44985</v>
      </c>
      <c r="B8" s="3" t="s">
        <v>0</v>
      </c>
      <c r="C8" s="4" t="s">
        <v>33</v>
      </c>
      <c r="E8" s="32">
        <f>$E12-14</f>
        <v>44984</v>
      </c>
      <c r="F8" s="25"/>
      <c r="G8" s="26"/>
    </row>
    <row r="9" spans="1:7" ht="17.100000000000001" customHeight="1" x14ac:dyDescent="0.25">
      <c r="A9" s="22" t="s">
        <v>48</v>
      </c>
      <c r="B9" s="5" t="s">
        <v>16</v>
      </c>
      <c r="C9" s="6" t="s">
        <v>32</v>
      </c>
      <c r="E9" s="32">
        <f>$E12-13</f>
        <v>44985</v>
      </c>
    </row>
    <row r="10" spans="1:7" ht="17.100000000000001" customHeight="1" x14ac:dyDescent="0.25">
      <c r="A10" s="22">
        <v>44991</v>
      </c>
      <c r="B10" s="3" t="s">
        <v>0</v>
      </c>
      <c r="C10" s="6" t="s">
        <v>45</v>
      </c>
      <c r="E10" s="32">
        <f>$E12-7</f>
        <v>44991</v>
      </c>
    </row>
    <row r="11" spans="1:7" ht="17.100000000000001" customHeight="1" x14ac:dyDescent="0.25">
      <c r="A11" s="22">
        <v>44992</v>
      </c>
      <c r="B11" s="5" t="s">
        <v>16</v>
      </c>
      <c r="C11" s="6" t="s">
        <v>46</v>
      </c>
      <c r="E11" s="32">
        <f>$E12-6</f>
        <v>44992</v>
      </c>
    </row>
    <row r="12" spans="1:7" ht="17.100000000000001" customHeight="1" x14ac:dyDescent="0.25">
      <c r="A12" s="23">
        <v>44998</v>
      </c>
      <c r="B12" s="7" t="s">
        <v>0</v>
      </c>
      <c r="C12" s="30" t="s">
        <v>3</v>
      </c>
      <c r="E12" s="32">
        <v>44998</v>
      </c>
    </row>
    <row r="13" spans="1:7" ht="17.100000000000001" customHeight="1" x14ac:dyDescent="0.25">
      <c r="A13" s="23">
        <v>45005</v>
      </c>
      <c r="B13" s="7" t="s">
        <v>0</v>
      </c>
      <c r="C13" s="8" t="s">
        <v>18</v>
      </c>
      <c r="E13" s="32">
        <f>$E12+7</f>
        <v>45005</v>
      </c>
    </row>
    <row r="14" spans="1:7" ht="17.100000000000001" customHeight="1" x14ac:dyDescent="0.25">
      <c r="A14" s="24">
        <v>45019</v>
      </c>
      <c r="B14" s="11" t="s">
        <v>0</v>
      </c>
      <c r="C14" s="9" t="s">
        <v>34</v>
      </c>
      <c r="E14" s="12">
        <f>$E18-14</f>
        <v>45019</v>
      </c>
    </row>
    <row r="15" spans="1:7" ht="17.100000000000001" customHeight="1" x14ac:dyDescent="0.25">
      <c r="A15" s="24">
        <v>45020</v>
      </c>
      <c r="B15" s="10" t="s">
        <v>16</v>
      </c>
      <c r="C15" s="28" t="s">
        <v>32</v>
      </c>
      <c r="E15" s="12">
        <f>$E18-13</f>
        <v>45020</v>
      </c>
    </row>
    <row r="16" spans="1:7" ht="17.100000000000001" customHeight="1" x14ac:dyDescent="0.25">
      <c r="A16" s="24">
        <v>45026</v>
      </c>
      <c r="B16" s="11" t="s">
        <v>0</v>
      </c>
      <c r="C16" s="9" t="s">
        <v>45</v>
      </c>
      <c r="E16" s="12">
        <f>$E18-7</f>
        <v>45026</v>
      </c>
    </row>
    <row r="17" spans="1:5" ht="17.100000000000001" customHeight="1" x14ac:dyDescent="0.25">
      <c r="A17" s="24">
        <v>45027</v>
      </c>
      <c r="B17" s="10" t="s">
        <v>16</v>
      </c>
      <c r="C17" s="9" t="s">
        <v>46</v>
      </c>
      <c r="E17" s="12">
        <f>$E18-6</f>
        <v>45027</v>
      </c>
    </row>
    <row r="18" spans="1:5" ht="17.100000000000001" customHeight="1" x14ac:dyDescent="0.25">
      <c r="A18" s="24">
        <v>45033</v>
      </c>
      <c r="B18" s="10" t="s">
        <v>0</v>
      </c>
      <c r="C18" s="29" t="s">
        <v>4</v>
      </c>
      <c r="E18" s="12">
        <v>45033</v>
      </c>
    </row>
    <row r="19" spans="1:5" ht="17.100000000000001" customHeight="1" x14ac:dyDescent="0.25">
      <c r="A19" s="24">
        <v>45040</v>
      </c>
      <c r="B19" s="10" t="s">
        <v>0</v>
      </c>
      <c r="C19" s="11" t="s">
        <v>19</v>
      </c>
      <c r="E19" s="12">
        <f>$E18+7</f>
        <v>45040</v>
      </c>
    </row>
    <row r="20" spans="1:5" ht="17.100000000000001" customHeight="1" x14ac:dyDescent="0.25">
      <c r="A20" s="21">
        <v>45040</v>
      </c>
      <c r="B20" s="3" t="s">
        <v>0</v>
      </c>
      <c r="C20" s="4" t="s">
        <v>35</v>
      </c>
      <c r="E20" s="32">
        <f>$E24-14</f>
        <v>45040</v>
      </c>
    </row>
    <row r="21" spans="1:5" ht="17.100000000000001" customHeight="1" x14ac:dyDescent="0.25">
      <c r="A21" s="22">
        <v>45041</v>
      </c>
      <c r="B21" s="5" t="s">
        <v>16</v>
      </c>
      <c r="C21" s="6" t="s">
        <v>32</v>
      </c>
      <c r="E21" s="32">
        <f>$E24-13</f>
        <v>45041</v>
      </c>
    </row>
    <row r="22" spans="1:5" ht="17.100000000000001" customHeight="1" x14ac:dyDescent="0.25">
      <c r="A22" s="22">
        <v>45047</v>
      </c>
      <c r="B22" s="3" t="s">
        <v>0</v>
      </c>
      <c r="C22" s="6" t="s">
        <v>45</v>
      </c>
      <c r="E22" s="32">
        <f>$E24-7</f>
        <v>45047</v>
      </c>
    </row>
    <row r="23" spans="1:5" ht="17.100000000000001" customHeight="1" x14ac:dyDescent="0.25">
      <c r="A23" s="22">
        <v>44684</v>
      </c>
      <c r="B23" s="5" t="s">
        <v>16</v>
      </c>
      <c r="C23" s="6" t="s">
        <v>46</v>
      </c>
      <c r="E23" s="32">
        <v>44684</v>
      </c>
    </row>
    <row r="24" spans="1:5" ht="17.100000000000001" customHeight="1" x14ac:dyDescent="0.25">
      <c r="A24" s="23">
        <v>45054</v>
      </c>
      <c r="B24" s="7" t="s">
        <v>0</v>
      </c>
      <c r="C24" s="30" t="s">
        <v>5</v>
      </c>
      <c r="E24" s="32">
        <v>45054</v>
      </c>
    </row>
    <row r="25" spans="1:5" ht="17.100000000000001" customHeight="1" x14ac:dyDescent="0.25">
      <c r="A25" s="23">
        <v>45061</v>
      </c>
      <c r="B25" s="7" t="s">
        <v>0</v>
      </c>
      <c r="C25" s="8" t="s">
        <v>20</v>
      </c>
      <c r="E25" s="20">
        <f>$E24+7</f>
        <v>45061</v>
      </c>
    </row>
    <row r="26" spans="1:5" ht="17.100000000000001" customHeight="1" x14ac:dyDescent="0.25">
      <c r="A26" s="24">
        <v>45075</v>
      </c>
      <c r="B26" s="10" t="s">
        <v>0</v>
      </c>
      <c r="C26" s="9" t="s">
        <v>36</v>
      </c>
      <c r="E26" s="12">
        <f>$E30-14</f>
        <v>45075</v>
      </c>
    </row>
    <row r="27" spans="1:5" ht="17.100000000000001" customHeight="1" x14ac:dyDescent="0.25">
      <c r="A27" s="24">
        <v>45076</v>
      </c>
      <c r="B27" s="10" t="s">
        <v>16</v>
      </c>
      <c r="C27" s="28" t="s">
        <v>32</v>
      </c>
      <c r="E27" s="12">
        <f>$E30-13</f>
        <v>45076</v>
      </c>
    </row>
    <row r="28" spans="1:5" ht="17.100000000000001" customHeight="1" x14ac:dyDescent="0.25">
      <c r="A28" s="24">
        <v>45082</v>
      </c>
      <c r="B28" s="10" t="s">
        <v>0</v>
      </c>
      <c r="C28" s="9" t="s">
        <v>45</v>
      </c>
      <c r="E28" s="12">
        <f>$E30-7</f>
        <v>45082</v>
      </c>
    </row>
    <row r="29" spans="1:5" ht="17.100000000000001" customHeight="1" x14ac:dyDescent="0.25">
      <c r="A29" s="24">
        <v>45083</v>
      </c>
      <c r="B29" s="10" t="s">
        <v>16</v>
      </c>
      <c r="C29" s="9" t="s">
        <v>46</v>
      </c>
      <c r="E29" s="12">
        <f>$E30-6</f>
        <v>45083</v>
      </c>
    </row>
    <row r="30" spans="1:5" ht="17.100000000000001" customHeight="1" x14ac:dyDescent="0.25">
      <c r="A30" s="24">
        <v>45089</v>
      </c>
      <c r="B30" s="10" t="s">
        <v>0</v>
      </c>
      <c r="C30" s="29" t="s">
        <v>6</v>
      </c>
      <c r="E30" s="12">
        <v>45089</v>
      </c>
    </row>
    <row r="31" spans="1:5" ht="17.100000000000001" customHeight="1" x14ac:dyDescent="0.25">
      <c r="A31" s="24">
        <v>45096</v>
      </c>
      <c r="B31" s="10" t="s">
        <v>0</v>
      </c>
      <c r="C31" s="11" t="s">
        <v>21</v>
      </c>
      <c r="E31" s="12">
        <f>$E30+7</f>
        <v>45096</v>
      </c>
    </row>
    <row r="32" spans="1:5" ht="17.100000000000001" customHeight="1" x14ac:dyDescent="0.25">
      <c r="A32" s="21">
        <v>45103</v>
      </c>
      <c r="B32" s="3" t="s">
        <v>0</v>
      </c>
      <c r="C32" s="4" t="s">
        <v>37</v>
      </c>
      <c r="E32" s="32">
        <f>$E36-14</f>
        <v>45103</v>
      </c>
    </row>
    <row r="33" spans="1:5" ht="17.100000000000001" customHeight="1" x14ac:dyDescent="0.25">
      <c r="A33" s="22">
        <v>45104</v>
      </c>
      <c r="B33" s="5" t="s">
        <v>1</v>
      </c>
      <c r="C33" s="6" t="s">
        <v>32</v>
      </c>
      <c r="E33" s="32">
        <f>$E36-13</f>
        <v>45104</v>
      </c>
    </row>
    <row r="34" spans="1:5" ht="17.100000000000001" customHeight="1" x14ac:dyDescent="0.25">
      <c r="A34" s="22">
        <v>45110</v>
      </c>
      <c r="B34" s="3" t="s">
        <v>0</v>
      </c>
      <c r="C34" s="6" t="s">
        <v>45</v>
      </c>
      <c r="E34" s="32">
        <f>$E36-7</f>
        <v>45110</v>
      </c>
    </row>
    <row r="35" spans="1:5" ht="17.100000000000001" customHeight="1" x14ac:dyDescent="0.25">
      <c r="A35" s="22">
        <v>45111</v>
      </c>
      <c r="B35" s="5" t="s">
        <v>16</v>
      </c>
      <c r="C35" s="6" t="s">
        <v>46</v>
      </c>
      <c r="E35" s="32">
        <f>$E36-6</f>
        <v>45111</v>
      </c>
    </row>
    <row r="36" spans="1:5" ht="17.100000000000001" customHeight="1" x14ac:dyDescent="0.25">
      <c r="A36" s="23">
        <v>45117</v>
      </c>
      <c r="B36" s="7" t="s">
        <v>0</v>
      </c>
      <c r="C36" s="30" t="s">
        <v>7</v>
      </c>
      <c r="E36" s="20">
        <v>45117</v>
      </c>
    </row>
    <row r="37" spans="1:5" ht="17.100000000000001" customHeight="1" x14ac:dyDescent="0.25">
      <c r="A37" s="23">
        <v>45124</v>
      </c>
      <c r="B37" s="7" t="s">
        <v>0</v>
      </c>
      <c r="C37" s="8" t="s">
        <v>22</v>
      </c>
      <c r="E37" s="20">
        <f>$E36+7</f>
        <v>45124</v>
      </c>
    </row>
    <row r="38" spans="1:5" ht="17.100000000000001" customHeight="1" x14ac:dyDescent="0.25">
      <c r="A38" s="24">
        <v>45138</v>
      </c>
      <c r="B38" s="10" t="s">
        <v>0</v>
      </c>
      <c r="C38" s="9" t="s">
        <v>38</v>
      </c>
      <c r="E38" s="12">
        <f>$E42-14</f>
        <v>45138</v>
      </c>
    </row>
    <row r="39" spans="1:5" ht="17.100000000000001" customHeight="1" x14ac:dyDescent="0.25">
      <c r="A39" s="24">
        <v>45139</v>
      </c>
      <c r="B39" s="10" t="s">
        <v>16</v>
      </c>
      <c r="C39" s="28" t="s">
        <v>32</v>
      </c>
      <c r="E39" s="12">
        <f>$E42-13</f>
        <v>45139</v>
      </c>
    </row>
    <row r="40" spans="1:5" ht="17.100000000000001" customHeight="1" x14ac:dyDescent="0.25">
      <c r="A40" s="24">
        <v>45145</v>
      </c>
      <c r="B40" s="10" t="s">
        <v>0</v>
      </c>
      <c r="C40" s="9" t="s">
        <v>45</v>
      </c>
      <c r="E40" s="12">
        <f>$E42-7</f>
        <v>45145</v>
      </c>
    </row>
    <row r="41" spans="1:5" ht="17.100000000000001" customHeight="1" x14ac:dyDescent="0.25">
      <c r="A41" s="24">
        <v>45146</v>
      </c>
      <c r="B41" s="10" t="s">
        <v>16</v>
      </c>
      <c r="C41" s="9" t="s">
        <v>46</v>
      </c>
      <c r="E41" s="12">
        <f>$E42-6</f>
        <v>45146</v>
      </c>
    </row>
    <row r="42" spans="1:5" ht="17.100000000000001" customHeight="1" x14ac:dyDescent="0.25">
      <c r="A42" s="24">
        <v>45152</v>
      </c>
      <c r="B42" s="10" t="s">
        <v>0</v>
      </c>
      <c r="C42" s="29" t="s">
        <v>8</v>
      </c>
      <c r="E42" s="12">
        <v>45152</v>
      </c>
    </row>
    <row r="43" spans="1:5" ht="17.100000000000001" customHeight="1" x14ac:dyDescent="0.25">
      <c r="A43" s="24">
        <v>45159</v>
      </c>
      <c r="B43" s="10" t="s">
        <v>0</v>
      </c>
      <c r="C43" s="11" t="s">
        <v>23</v>
      </c>
      <c r="E43" s="12">
        <f>$E42+7</f>
        <v>45159</v>
      </c>
    </row>
    <row r="44" spans="1:5" ht="17.100000000000001" customHeight="1" x14ac:dyDescent="0.25">
      <c r="A44" s="21">
        <v>45173</v>
      </c>
      <c r="B44" s="3" t="s">
        <v>0</v>
      </c>
      <c r="C44" s="4" t="s">
        <v>39</v>
      </c>
      <c r="E44" s="32">
        <f>$E48-14</f>
        <v>45173</v>
      </c>
    </row>
    <row r="45" spans="1:5" ht="17.100000000000001" customHeight="1" x14ac:dyDescent="0.25">
      <c r="A45" s="22">
        <v>45174</v>
      </c>
      <c r="B45" s="5" t="s">
        <v>16</v>
      </c>
      <c r="C45" s="6" t="s">
        <v>32</v>
      </c>
      <c r="E45" s="32">
        <f>$E48-13</f>
        <v>45174</v>
      </c>
    </row>
    <row r="46" spans="1:5" ht="17.100000000000001" customHeight="1" x14ac:dyDescent="0.25">
      <c r="A46" s="22">
        <v>45180</v>
      </c>
      <c r="B46" s="3" t="s">
        <v>0</v>
      </c>
      <c r="C46" s="6" t="s">
        <v>45</v>
      </c>
      <c r="E46" s="32">
        <f>$E48-7</f>
        <v>45180</v>
      </c>
    </row>
    <row r="47" spans="1:5" ht="17.100000000000001" customHeight="1" x14ac:dyDescent="0.25">
      <c r="A47" s="22">
        <v>45181</v>
      </c>
      <c r="B47" s="5" t="s">
        <v>16</v>
      </c>
      <c r="C47" s="6" t="s">
        <v>46</v>
      </c>
      <c r="E47" s="32">
        <f>$E48-6</f>
        <v>45181</v>
      </c>
    </row>
    <row r="48" spans="1:5" ht="17.100000000000001" customHeight="1" x14ac:dyDescent="0.25">
      <c r="A48" s="23">
        <v>45187</v>
      </c>
      <c r="B48" s="7" t="s">
        <v>0</v>
      </c>
      <c r="C48" s="30" t="s">
        <v>9</v>
      </c>
      <c r="E48" s="20">
        <v>45187</v>
      </c>
    </row>
    <row r="49" spans="1:5" ht="17.100000000000001" customHeight="1" x14ac:dyDescent="0.25">
      <c r="A49" s="23">
        <v>45194</v>
      </c>
      <c r="B49" s="7" t="s">
        <v>0</v>
      </c>
      <c r="C49" s="8" t="s">
        <v>24</v>
      </c>
      <c r="E49" s="20">
        <f>$E48+7</f>
        <v>45194</v>
      </c>
    </row>
    <row r="50" spans="1:5" ht="17.100000000000001" customHeight="1" x14ac:dyDescent="0.25">
      <c r="A50" s="24">
        <v>45201</v>
      </c>
      <c r="B50" s="10" t="s">
        <v>0</v>
      </c>
      <c r="C50" s="9" t="s">
        <v>40</v>
      </c>
      <c r="E50" s="12">
        <f>$E54-14</f>
        <v>45201</v>
      </c>
    </row>
    <row r="51" spans="1:5" ht="17.100000000000001" customHeight="1" x14ac:dyDescent="0.25">
      <c r="A51" s="24">
        <v>45202</v>
      </c>
      <c r="B51" s="10" t="s">
        <v>16</v>
      </c>
      <c r="C51" s="28" t="s">
        <v>32</v>
      </c>
      <c r="E51" s="12">
        <f>$E54-13</f>
        <v>45202</v>
      </c>
    </row>
    <row r="52" spans="1:5" ht="17.100000000000001" customHeight="1" x14ac:dyDescent="0.25">
      <c r="A52" s="24">
        <v>45208</v>
      </c>
      <c r="B52" s="11" t="s">
        <v>1</v>
      </c>
      <c r="C52" s="9" t="s">
        <v>45</v>
      </c>
      <c r="E52" s="12">
        <f>$E54-7</f>
        <v>45208</v>
      </c>
    </row>
    <row r="53" spans="1:5" ht="17.100000000000001" customHeight="1" x14ac:dyDescent="0.25">
      <c r="A53" s="24">
        <v>45209</v>
      </c>
      <c r="B53" s="11" t="s">
        <v>1</v>
      </c>
      <c r="C53" s="9" t="s">
        <v>46</v>
      </c>
      <c r="E53" s="12">
        <f>$E54-6</f>
        <v>45209</v>
      </c>
    </row>
    <row r="54" spans="1:5" ht="17.100000000000001" customHeight="1" x14ac:dyDescent="0.25">
      <c r="A54" s="24">
        <v>45215</v>
      </c>
      <c r="B54" s="10" t="s">
        <v>0</v>
      </c>
      <c r="C54" s="29" t="s">
        <v>10</v>
      </c>
      <c r="E54" s="12">
        <v>45215</v>
      </c>
    </row>
    <row r="55" spans="1:5" ht="17.100000000000001" customHeight="1" x14ac:dyDescent="0.25">
      <c r="A55" s="24">
        <v>45222</v>
      </c>
      <c r="B55" s="10" t="s">
        <v>0</v>
      </c>
      <c r="C55" s="11" t="s">
        <v>25</v>
      </c>
      <c r="E55" s="12">
        <f>$E54+7</f>
        <v>45222</v>
      </c>
    </row>
    <row r="56" spans="1:5" ht="17.100000000000001" customHeight="1" x14ac:dyDescent="0.25">
      <c r="A56" s="21">
        <v>45223</v>
      </c>
      <c r="B56" s="3" t="s">
        <v>0</v>
      </c>
      <c r="C56" s="4" t="s">
        <v>41</v>
      </c>
      <c r="E56" s="32">
        <f>$E60-14</f>
        <v>45229</v>
      </c>
    </row>
    <row r="57" spans="1:5" ht="17.100000000000001" customHeight="1" x14ac:dyDescent="0.25">
      <c r="A57" s="22">
        <v>45224</v>
      </c>
      <c r="B57" s="5" t="s">
        <v>16</v>
      </c>
      <c r="C57" s="6" t="s">
        <v>32</v>
      </c>
      <c r="E57" s="32">
        <f>$E60-13</f>
        <v>45230</v>
      </c>
    </row>
    <row r="58" spans="1:5" ht="17.100000000000001" customHeight="1" x14ac:dyDescent="0.25">
      <c r="A58" s="22">
        <v>44864</v>
      </c>
      <c r="B58" s="3" t="s">
        <v>0</v>
      </c>
      <c r="C58" s="6" t="s">
        <v>45</v>
      </c>
      <c r="E58" s="32">
        <f>$E60-7</f>
        <v>45236</v>
      </c>
    </row>
    <row r="59" spans="1:5" ht="17.100000000000001" customHeight="1" x14ac:dyDescent="0.25">
      <c r="A59" s="22">
        <v>45230</v>
      </c>
      <c r="B59" s="5" t="s">
        <v>16</v>
      </c>
      <c r="C59" s="6" t="s">
        <v>46</v>
      </c>
      <c r="E59" s="32">
        <f>$E60-6</f>
        <v>45237</v>
      </c>
    </row>
    <row r="60" spans="1:5" ht="17.100000000000001" customHeight="1" x14ac:dyDescent="0.25">
      <c r="A60" s="22">
        <v>45236</v>
      </c>
      <c r="B60" s="5" t="s">
        <v>0</v>
      </c>
      <c r="C60" s="31" t="s">
        <v>13</v>
      </c>
      <c r="E60" s="20">
        <v>45243</v>
      </c>
    </row>
    <row r="61" spans="1:5" ht="17.100000000000001" customHeight="1" x14ac:dyDescent="0.25">
      <c r="A61" s="22">
        <v>45243</v>
      </c>
      <c r="B61" s="5" t="s">
        <v>0</v>
      </c>
      <c r="C61" s="6" t="s">
        <v>26</v>
      </c>
      <c r="E61" s="20">
        <f>$E60+7</f>
        <v>45250</v>
      </c>
    </row>
    <row r="62" spans="1:5" ht="17.100000000000001" customHeight="1" x14ac:dyDescent="0.25">
      <c r="A62" s="24">
        <v>45251</v>
      </c>
      <c r="B62" s="10" t="s">
        <v>0</v>
      </c>
      <c r="C62" s="9" t="s">
        <v>42</v>
      </c>
      <c r="E62" s="12">
        <f>$E66-14</f>
        <v>45250</v>
      </c>
    </row>
    <row r="63" spans="1:5" ht="17.100000000000001" customHeight="1" x14ac:dyDescent="0.25">
      <c r="A63" s="24">
        <v>45252</v>
      </c>
      <c r="B63" s="10" t="s">
        <v>16</v>
      </c>
      <c r="C63" s="28" t="s">
        <v>32</v>
      </c>
      <c r="E63" s="12">
        <f>$E66-13</f>
        <v>45251</v>
      </c>
    </row>
    <row r="64" spans="1:5" ht="17.100000000000001" customHeight="1" x14ac:dyDescent="0.25">
      <c r="A64" s="24">
        <v>45257</v>
      </c>
      <c r="B64" s="10" t="s">
        <v>0</v>
      </c>
      <c r="C64" s="9" t="s">
        <v>45</v>
      </c>
      <c r="E64" s="12">
        <f>$E66-7</f>
        <v>45257</v>
      </c>
    </row>
    <row r="65" spans="1:5" ht="17.100000000000001" customHeight="1" x14ac:dyDescent="0.25">
      <c r="A65" s="24">
        <v>45258</v>
      </c>
      <c r="B65" s="10" t="s">
        <v>16</v>
      </c>
      <c r="C65" s="9" t="s">
        <v>46</v>
      </c>
      <c r="E65" s="12">
        <f>$E66-6</f>
        <v>45258</v>
      </c>
    </row>
    <row r="66" spans="1:5" ht="17.100000000000001" customHeight="1" x14ac:dyDescent="0.25">
      <c r="A66" s="24">
        <v>45264</v>
      </c>
      <c r="B66" s="10" t="s">
        <v>0</v>
      </c>
      <c r="C66" s="29" t="s">
        <v>14</v>
      </c>
      <c r="E66" s="12">
        <v>45264</v>
      </c>
    </row>
    <row r="67" spans="1:5" ht="17.100000000000001" customHeight="1" x14ac:dyDescent="0.25">
      <c r="A67" s="24">
        <v>45271</v>
      </c>
      <c r="B67" s="10" t="s">
        <v>0</v>
      </c>
      <c r="C67" s="11" t="s">
        <v>27</v>
      </c>
      <c r="E67" s="12">
        <f>$E66+7</f>
        <v>45271</v>
      </c>
    </row>
    <row r="68" spans="1:5" x14ac:dyDescent="0.25">
      <c r="E68" s="27"/>
    </row>
  </sheetData>
  <mergeCells count="1">
    <mergeCell ref="A1:C1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67" fitToWidth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 2023</vt:lpstr>
      <vt:lpstr>'Proposta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 crivelari</dc:creator>
  <cp:lastModifiedBy>Otto Oliveira</cp:lastModifiedBy>
  <cp:revision>3</cp:revision>
  <cp:lastPrinted>2018-10-23T15:35:54Z</cp:lastPrinted>
  <dcterms:created xsi:type="dcterms:W3CDTF">2011-02-22T10:37:43Z</dcterms:created>
  <dcterms:modified xsi:type="dcterms:W3CDTF">2022-10-06T18:54:02Z</dcterms:modified>
</cp:coreProperties>
</file>