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Convalidações!$A$1:$D$1</definedName>
    <definedName name="_xlnm.Print_Area" localSheetId="1">Resumo!$B$2:$P$27</definedName>
  </definedNames>
  <calcPr calcId="162913"/>
</workbook>
</file>

<file path=xl/calcChain.xml><?xml version="1.0" encoding="utf-8"?>
<calcChain xmlns="http://schemas.openxmlformats.org/spreadsheetml/2006/main">
  <c r="K25" i="17" l="1"/>
  <c r="CT25" i="4"/>
  <c r="CT24" i="4"/>
  <c r="CT23" i="4"/>
  <c r="CT22" i="4"/>
  <c r="K26" i="17"/>
  <c r="F28" i="17"/>
  <c r="K22" i="17"/>
  <c r="K21" i="17"/>
  <c r="K20" i="17"/>
  <c r="CQ2329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P70" i="4" l="1"/>
  <c r="CP69" i="4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O2292" i="4"/>
  <c r="CN2292" i="4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O2252" i="4"/>
  <c r="CN2252" i="4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O2206" i="4"/>
  <c r="CN2206" i="4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O2190" i="4"/>
  <c r="CN2190" i="4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O2016" i="4"/>
  <c r="CN2016" i="4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O1843" i="4"/>
  <c r="CN1843" i="4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O1833" i="4"/>
  <c r="CN1833" i="4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O1817" i="4"/>
  <c r="CN1817" i="4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N1675" i="4"/>
  <c r="CO1675" i="4" s="1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N1661" i="4"/>
  <c r="CO1661" i="4" s="1"/>
  <c r="CP1660" i="4"/>
  <c r="CN1660" i="4"/>
  <c r="CO1660" i="4" s="1"/>
  <c r="CP1659" i="4"/>
  <c r="CN1659" i="4"/>
  <c r="CO1659" i="4" s="1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N1645" i="4"/>
  <c r="CO1645" i="4" s="1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N1637" i="4"/>
  <c r="CO1637" i="4" s="1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N1581" i="4"/>
  <c r="CO1581" i="4" s="1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N1484" i="4"/>
  <c r="CO1484" i="4" s="1"/>
  <c r="CP1483" i="4"/>
  <c r="CN1483" i="4"/>
  <c r="CO1483" i="4" s="1"/>
  <c r="CP1482" i="4"/>
  <c r="CN1482" i="4"/>
  <c r="CO1482" i="4" s="1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N1466" i="4"/>
  <c r="CO1466" i="4" s="1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N1421" i="4"/>
  <c r="CO1421" i="4" s="1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N1408" i="4"/>
  <c r="CO1408" i="4" s="1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N1341" i="4"/>
  <c r="CO1341" i="4" s="1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N1334" i="4"/>
  <c r="CO1334" i="4" s="1"/>
  <c r="CP1333" i="4"/>
  <c r="CN1333" i="4"/>
  <c r="CO1333" i="4" s="1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N1325" i="4"/>
  <c r="CO1325" i="4" s="1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N1320" i="4"/>
  <c r="CO1320" i="4" s="1"/>
  <c r="CP1319" i="4"/>
  <c r="CN1319" i="4"/>
  <c r="CO1319" i="4" s="1"/>
  <c r="CP1318" i="4"/>
  <c r="CN1318" i="4"/>
  <c r="CO1318" i="4" s="1"/>
  <c r="CP1317" i="4"/>
  <c r="CN1317" i="4"/>
  <c r="CO1317" i="4" s="1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N1309" i="4"/>
  <c r="CO1309" i="4" s="1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N1301" i="4"/>
  <c r="CO1301" i="4" s="1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N1296" i="4"/>
  <c r="CO1296" i="4" s="1"/>
  <c r="CP1295" i="4"/>
  <c r="CN1295" i="4"/>
  <c r="CO1295" i="4" s="1"/>
  <c r="CP1294" i="4"/>
  <c r="CN1294" i="4"/>
  <c r="CO1294" i="4" s="1"/>
  <c r="CP1293" i="4"/>
  <c r="CN1293" i="4"/>
  <c r="CO1293" i="4" s="1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N1285" i="4"/>
  <c r="CO1285" i="4" s="1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N1278" i="4"/>
  <c r="CO1278" i="4" s="1"/>
  <c r="CP1277" i="4"/>
  <c r="CN1277" i="4"/>
  <c r="CO1277" i="4" s="1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N1272" i="4"/>
  <c r="CO1272" i="4" s="1"/>
  <c r="CP1271" i="4"/>
  <c r="CN1271" i="4"/>
  <c r="CO1271" i="4" s="1"/>
  <c r="CP1270" i="4"/>
  <c r="CN1270" i="4"/>
  <c r="CO1270" i="4" s="1"/>
  <c r="CP1269" i="4"/>
  <c r="CN1269" i="4"/>
  <c r="CO1269" i="4" s="1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N1261" i="4"/>
  <c r="CO1261" i="4" s="1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N1253" i="4"/>
  <c r="CO1253" i="4" s="1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N1248" i="4"/>
  <c r="CO1248" i="4" s="1"/>
  <c r="CP1247" i="4"/>
  <c r="CN1247" i="4"/>
  <c r="CO1247" i="4" s="1"/>
  <c r="CP1246" i="4"/>
  <c r="CN1246" i="4"/>
  <c r="CO1246" i="4" s="1"/>
  <c r="CP1245" i="4"/>
  <c r="CN1245" i="4"/>
  <c r="CO1245" i="4" s="1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N1237" i="4"/>
  <c r="CO1237" i="4" s="1"/>
  <c r="CP1236" i="4"/>
  <c r="CN1236" i="4"/>
  <c r="CO1236" i="4" s="1"/>
  <c r="CP1235" i="4"/>
  <c r="CN1235" i="4"/>
  <c r="CO1235" i="4" s="1"/>
  <c r="CP1234" i="4"/>
  <c r="CO1234" i="4"/>
  <c r="CN1234" i="4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N1229" i="4"/>
  <c r="CO1229" i="4" s="1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N1222" i="4"/>
  <c r="CO1222" i="4" s="1"/>
  <c r="CP1221" i="4"/>
  <c r="CN1221" i="4"/>
  <c r="CO1221" i="4" s="1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N1213" i="4"/>
  <c r="CO1213" i="4" s="1"/>
  <c r="CP1212" i="4"/>
  <c r="CO1212" i="4"/>
  <c r="CN1212" i="4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N1205" i="4"/>
  <c r="CO1205" i="4" s="1"/>
  <c r="CP1204" i="4"/>
  <c r="CN1204" i="4"/>
  <c r="CO1204" i="4" s="1"/>
  <c r="CP1203" i="4"/>
  <c r="CN1203" i="4"/>
  <c r="CO1203" i="4" s="1"/>
  <c r="CP1202" i="4"/>
  <c r="CO1202" i="4"/>
  <c r="CN1202" i="4"/>
  <c r="CP1201" i="4"/>
  <c r="CN1201" i="4"/>
  <c r="CO1201" i="4" s="1"/>
  <c r="CP1200" i="4"/>
  <c r="CN1200" i="4"/>
  <c r="CO1200" i="4" s="1"/>
  <c r="CP1199" i="4"/>
  <c r="CN1199" i="4"/>
  <c r="CO1199" i="4" s="1"/>
  <c r="CP1198" i="4"/>
  <c r="CN1198" i="4"/>
  <c r="CO1198" i="4" s="1"/>
  <c r="CP1197" i="4"/>
  <c r="CN1197" i="4"/>
  <c r="CO1197" i="4" s="1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N1189" i="4"/>
  <c r="CO1189" i="4" s="1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N1183" i="4"/>
  <c r="CO1183" i="4" s="1"/>
  <c r="CP1182" i="4"/>
  <c r="CN1182" i="4"/>
  <c r="CO1182" i="4" s="1"/>
  <c r="CP1181" i="4"/>
  <c r="CN1181" i="4"/>
  <c r="CO1181" i="4" s="1"/>
  <c r="CP1180" i="4"/>
  <c r="CO1180" i="4"/>
  <c r="CN1180" i="4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O1170" i="4"/>
  <c r="CN1170" i="4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O1148" i="4"/>
  <c r="CN1148" i="4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O1138" i="4"/>
  <c r="CN1138" i="4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O1116" i="4"/>
  <c r="CN1116" i="4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O1106" i="4"/>
  <c r="CN1106" i="4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N1029" i="4"/>
  <c r="CO1029" i="4" s="1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N1017" i="4"/>
  <c r="CO1017" i="4" s="1"/>
  <c r="CP1016" i="4"/>
  <c r="CN1016" i="4"/>
  <c r="CO1016" i="4" s="1"/>
  <c r="CP1015" i="4"/>
  <c r="CN1015" i="4"/>
  <c r="CO1015" i="4" s="1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N1005" i="4"/>
  <c r="CO1005" i="4" s="1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N997" i="4"/>
  <c r="CO997" i="4" s="1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N991" i="4"/>
  <c r="CO991" i="4" s="1"/>
  <c r="CP990" i="4"/>
  <c r="CN990" i="4"/>
  <c r="CO990" i="4" s="1"/>
  <c r="CP989" i="4"/>
  <c r="CN989" i="4"/>
  <c r="CO989" i="4" s="1"/>
  <c r="CP988" i="4"/>
  <c r="CN988" i="4"/>
  <c r="CO988" i="4" s="1"/>
  <c r="CP987" i="4"/>
  <c r="CN987" i="4"/>
  <c r="CO987" i="4" s="1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N981" i="4"/>
  <c r="CO981" i="4" s="1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N973" i="4"/>
  <c r="CO973" i="4" s="1"/>
  <c r="CP972" i="4"/>
  <c r="CN972" i="4"/>
  <c r="CO972" i="4" s="1"/>
  <c r="CP971" i="4"/>
  <c r="CN971" i="4"/>
  <c r="CO971" i="4" s="1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N965" i="4"/>
  <c r="CO965" i="4" s="1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N955" i="4"/>
  <c r="CO955" i="4" s="1"/>
  <c r="CP954" i="4"/>
  <c r="CN954" i="4"/>
  <c r="CO954" i="4" s="1"/>
  <c r="CP953" i="4"/>
  <c r="CN953" i="4"/>
  <c r="CO953" i="4" s="1"/>
  <c r="CP952" i="4"/>
  <c r="CN952" i="4"/>
  <c r="CO952" i="4" s="1"/>
  <c r="CP951" i="4"/>
  <c r="CN951" i="4"/>
  <c r="CO951" i="4" s="1"/>
  <c r="CP950" i="4"/>
  <c r="CN950" i="4"/>
  <c r="CO950" i="4" s="1"/>
  <c r="CP949" i="4"/>
  <c r="CN949" i="4"/>
  <c r="CO949" i="4" s="1"/>
  <c r="CP948" i="4"/>
  <c r="CN948" i="4"/>
  <c r="CO948" i="4" s="1"/>
  <c r="CP947" i="4"/>
  <c r="CN947" i="4"/>
  <c r="CO947" i="4" s="1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N933" i="4"/>
  <c r="CO933" i="4" s="1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N917" i="4"/>
  <c r="CO917" i="4" s="1"/>
  <c r="CP916" i="4"/>
  <c r="CN916" i="4"/>
  <c r="CO916" i="4" s="1"/>
  <c r="CP915" i="4"/>
  <c r="CN915" i="4"/>
  <c r="CO915" i="4" s="1"/>
  <c r="CP914" i="4"/>
  <c r="CN914" i="4"/>
  <c r="CO914" i="4" s="1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N907" i="4"/>
  <c r="CO907" i="4" s="1"/>
  <c r="CP906" i="4"/>
  <c r="CN906" i="4"/>
  <c r="CO906" i="4" s="1"/>
  <c r="CP905" i="4"/>
  <c r="CN905" i="4"/>
  <c r="CO905" i="4" s="1"/>
  <c r="CP904" i="4"/>
  <c r="CN904" i="4"/>
  <c r="CO904" i="4" s="1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N779" i="4"/>
  <c r="CO779" i="4" s="1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N771" i="4"/>
  <c r="CO771" i="4" s="1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N761" i="4"/>
  <c r="CO761" i="4" s="1"/>
  <c r="CP760" i="4"/>
  <c r="CN760" i="4"/>
  <c r="CO760" i="4" s="1"/>
  <c r="CP759" i="4"/>
  <c r="CN759" i="4"/>
  <c r="CO759" i="4" s="1"/>
  <c r="CP758" i="4"/>
  <c r="CN758" i="4"/>
  <c r="CO758" i="4" s="1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N750" i="4"/>
  <c r="CO750" i="4" s="1"/>
  <c r="CP749" i="4"/>
  <c r="CN749" i="4"/>
  <c r="CO749" i="4" s="1"/>
  <c r="CP748" i="4"/>
  <c r="CN748" i="4"/>
  <c r="CO748" i="4" s="1"/>
  <c r="CP747" i="4"/>
  <c r="CN747" i="4"/>
  <c r="CO747" i="4" s="1"/>
  <c r="CP746" i="4"/>
  <c r="CN746" i="4"/>
  <c r="CO746" i="4" s="1"/>
  <c r="CP745" i="4"/>
  <c r="CN745" i="4"/>
  <c r="CO745" i="4" s="1"/>
  <c r="CP744" i="4"/>
  <c r="CN744" i="4"/>
  <c r="CO744" i="4" s="1"/>
  <c r="CP743" i="4"/>
  <c r="CN743" i="4"/>
  <c r="CO743" i="4" s="1"/>
  <c r="CP742" i="4"/>
  <c r="CN742" i="4"/>
  <c r="CO742" i="4" s="1"/>
  <c r="CP741" i="4"/>
  <c r="CN741" i="4"/>
  <c r="CO741" i="4" s="1"/>
  <c r="CP740" i="4"/>
  <c r="CN740" i="4"/>
  <c r="CO740" i="4" s="1"/>
  <c r="CP739" i="4"/>
  <c r="CN739" i="4"/>
  <c r="CO739" i="4" s="1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N734" i="4"/>
  <c r="CO734" i="4" s="1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N729" i="4"/>
  <c r="CO729" i="4" s="1"/>
  <c r="CP728" i="4"/>
  <c r="CN728" i="4"/>
  <c r="CO728" i="4" s="1"/>
  <c r="CP727" i="4"/>
  <c r="CN727" i="4"/>
  <c r="CO727" i="4" s="1"/>
  <c r="CP726" i="4"/>
  <c r="CN726" i="4"/>
  <c r="CO726" i="4" s="1"/>
  <c r="CP725" i="4"/>
  <c r="CN725" i="4"/>
  <c r="CO725" i="4" s="1"/>
  <c r="CP724" i="4"/>
  <c r="CN724" i="4"/>
  <c r="CO724" i="4" s="1"/>
  <c r="CP723" i="4"/>
  <c r="CN723" i="4"/>
  <c r="CO723" i="4" s="1"/>
  <c r="CP722" i="4"/>
  <c r="CN722" i="4"/>
  <c r="CO722" i="4" s="1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N715" i="4"/>
  <c r="CO715" i="4" s="1"/>
  <c r="CP714" i="4"/>
  <c r="CN714" i="4"/>
  <c r="CO714" i="4" s="1"/>
  <c r="CP713" i="4"/>
  <c r="CN713" i="4"/>
  <c r="CO713" i="4" s="1"/>
  <c r="CP712" i="4"/>
  <c r="CN712" i="4"/>
  <c r="CO712" i="4" s="1"/>
  <c r="CP711" i="4"/>
  <c r="CN711" i="4"/>
  <c r="CO711" i="4" s="1"/>
  <c r="CP710" i="4"/>
  <c r="CN710" i="4"/>
  <c r="CO710" i="4" s="1"/>
  <c r="CP709" i="4"/>
  <c r="CN709" i="4"/>
  <c r="CO709" i="4" s="1"/>
  <c r="CP708" i="4"/>
  <c r="CN708" i="4"/>
  <c r="CO708" i="4" s="1"/>
  <c r="CP707" i="4"/>
  <c r="CN707" i="4"/>
  <c r="CO707" i="4" s="1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N683" i="4"/>
  <c r="CO683" i="4" s="1"/>
  <c r="CP682" i="4"/>
  <c r="CN682" i="4"/>
  <c r="CO682" i="4" s="1"/>
  <c r="CP681" i="4"/>
  <c r="CN681" i="4"/>
  <c r="CO681" i="4" s="1"/>
  <c r="CP680" i="4"/>
  <c r="CN680" i="4"/>
  <c r="CO680" i="4" s="1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 l="1"/>
  <c r="CP148" i="4"/>
  <c r="CP147" i="4"/>
  <c r="CP146" i="4"/>
  <c r="CP145" i="4"/>
  <c r="CP144" i="4"/>
  <c r="CP143" i="4"/>
  <c r="CP142" i="4"/>
  <c r="CP141" i="4"/>
  <c r="CP140" i="4"/>
  <c r="CP139" i="4"/>
  <c r="CP138" i="4"/>
  <c r="CP137" i="4"/>
  <c r="CP136" i="4"/>
  <c r="CP135" i="4"/>
  <c r="CP134" i="4"/>
  <c r="CP133" i="4"/>
  <c r="CP132" i="4"/>
  <c r="CP131" i="4"/>
  <c r="CP130" i="4"/>
  <c r="CP129" i="4"/>
  <c r="CP128" i="4"/>
  <c r="CP127" i="4"/>
  <c r="CP126" i="4"/>
  <c r="CP125" i="4"/>
  <c r="CP124" i="4"/>
  <c r="CP123" i="4"/>
  <c r="CP122" i="4"/>
  <c r="CP121" i="4"/>
  <c r="CP120" i="4"/>
  <c r="CP119" i="4"/>
  <c r="CP118" i="4"/>
  <c r="CP117" i="4"/>
  <c r="CP116" i="4"/>
  <c r="CP115" i="4"/>
  <c r="CP114" i="4"/>
  <c r="CP113" i="4"/>
  <c r="CP112" i="4"/>
  <c r="CP111" i="4"/>
  <c r="CP110" i="4"/>
  <c r="CP109" i="4"/>
  <c r="CP108" i="4"/>
  <c r="CP107" i="4"/>
  <c r="CP106" i="4"/>
  <c r="CP105" i="4"/>
  <c r="CP104" i="4"/>
  <c r="CP103" i="4"/>
  <c r="CP102" i="4"/>
  <c r="CP101" i="4"/>
  <c r="CP100" i="4"/>
  <c r="CP99" i="4"/>
  <c r="CP98" i="4"/>
  <c r="CP97" i="4"/>
  <c r="CP96" i="4"/>
  <c r="CP95" i="4"/>
  <c r="CP94" i="4"/>
  <c r="CP93" i="4"/>
  <c r="CP92" i="4"/>
  <c r="CP91" i="4"/>
  <c r="CP90" i="4"/>
  <c r="CP89" i="4"/>
  <c r="CP88" i="4"/>
  <c r="CP87" i="4"/>
  <c r="CP86" i="4"/>
  <c r="CP85" i="4"/>
  <c r="CP84" i="4"/>
  <c r="CP83" i="4"/>
  <c r="CP82" i="4"/>
  <c r="CP81" i="4"/>
  <c r="CP80" i="4"/>
  <c r="CP79" i="4"/>
  <c r="CP78" i="4"/>
  <c r="CP77" i="4"/>
  <c r="CP76" i="4"/>
  <c r="CP75" i="4"/>
  <c r="CP74" i="4"/>
  <c r="CP73" i="4"/>
  <c r="CP72" i="4"/>
  <c r="CP71" i="4"/>
  <c r="CP68" i="4"/>
  <c r="CP67" i="4"/>
  <c r="CP66" i="4"/>
  <c r="CP65" i="4"/>
  <c r="CP64" i="4"/>
  <c r="CP63" i="4"/>
  <c r="CP62" i="4"/>
  <c r="CP61" i="4"/>
  <c r="CP60" i="4"/>
  <c r="CP59" i="4"/>
  <c r="CP58" i="4"/>
  <c r="CP57" i="4"/>
  <c r="CP56" i="4"/>
  <c r="CP55" i="4"/>
  <c r="CP54" i="4"/>
  <c r="CP53" i="4"/>
  <c r="CP52" i="4"/>
  <c r="CP51" i="4"/>
  <c r="CP50" i="4"/>
  <c r="CP49" i="4"/>
  <c r="CP48" i="4"/>
  <c r="CP47" i="4"/>
  <c r="CP46" i="4"/>
  <c r="CP45" i="4"/>
  <c r="CP44" i="4"/>
  <c r="CP43" i="4"/>
  <c r="CP42" i="4"/>
  <c r="CP41" i="4"/>
  <c r="CP40" i="4"/>
  <c r="CP39" i="4"/>
  <c r="CP38" i="4"/>
  <c r="CP37" i="4"/>
  <c r="CP36" i="4"/>
  <c r="CP35" i="4"/>
  <c r="CP34" i="4"/>
  <c r="CP33" i="4"/>
  <c r="CP32" i="4"/>
  <c r="CP31" i="4"/>
  <c r="CP30" i="4"/>
  <c r="CP29" i="4"/>
  <c r="CP28" i="4"/>
  <c r="CP27" i="4"/>
  <c r="CP26" i="4"/>
  <c r="CP25" i="4"/>
  <c r="CP24" i="4"/>
  <c r="CP23" i="4"/>
  <c r="B72" i="14" l="1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I72" i="14"/>
  <c r="K72" i="14" s="1"/>
  <c r="I71" i="14"/>
  <c r="K71" i="14" s="1"/>
  <c r="I70" i="14"/>
  <c r="K70" i="14" s="1"/>
  <c r="I69" i="14"/>
  <c r="K69" i="14" s="1"/>
  <c r="I68" i="14"/>
  <c r="K68" i="14" s="1"/>
  <c r="I67" i="14"/>
  <c r="J67" i="14" s="1"/>
  <c r="I66" i="14"/>
  <c r="K66" i="14" s="1"/>
  <c r="I65" i="14"/>
  <c r="K65" i="14" s="1"/>
  <c r="I64" i="14"/>
  <c r="K64" i="14" s="1"/>
  <c r="I63" i="14"/>
  <c r="K63" i="14" s="1"/>
  <c r="I62" i="14"/>
  <c r="J62" i="14" s="1"/>
  <c r="I61" i="14"/>
  <c r="K61" i="14" s="1"/>
  <c r="I60" i="14"/>
  <c r="K60" i="14" s="1"/>
  <c r="I59" i="14"/>
  <c r="K59" i="14" s="1"/>
  <c r="I58" i="14"/>
  <c r="J58" i="14" s="1"/>
  <c r="I57" i="14"/>
  <c r="K57" i="14" s="1"/>
  <c r="I56" i="14"/>
  <c r="K56" i="14" s="1"/>
  <c r="I55" i="14"/>
  <c r="K55" i="14" s="1"/>
  <c r="I54" i="14"/>
  <c r="J54" i="14" s="1"/>
  <c r="I53" i="14"/>
  <c r="K53" i="14" s="1"/>
  <c r="I52" i="14"/>
  <c r="K52" i="14" s="1"/>
  <c r="I51" i="14"/>
  <c r="K51" i="14" s="1"/>
  <c r="I50" i="14"/>
  <c r="K50" i="14" s="1"/>
  <c r="I49" i="14"/>
  <c r="K49" i="14" s="1"/>
  <c r="I48" i="14"/>
  <c r="K48" i="14" s="1"/>
  <c r="I47" i="14"/>
  <c r="K47" i="14" s="1"/>
  <c r="I46" i="14"/>
  <c r="K46" i="14" s="1"/>
  <c r="I45" i="14"/>
  <c r="K45" i="14" s="1"/>
  <c r="B26" i="13"/>
  <c r="B27" i="13"/>
  <c r="B28" i="13"/>
  <c r="B29" i="13"/>
  <c r="B30" i="13"/>
  <c r="I26" i="13"/>
  <c r="K26" i="13" s="1"/>
  <c r="I27" i="13"/>
  <c r="J27" i="13" s="1"/>
  <c r="I28" i="13"/>
  <c r="K28" i="13" s="1"/>
  <c r="I29" i="13"/>
  <c r="J29" i="13" s="1"/>
  <c r="I30" i="13"/>
  <c r="K30" i="13" s="1"/>
  <c r="J28" i="13" l="1"/>
  <c r="J66" i="14"/>
  <c r="J47" i="14"/>
  <c r="J60" i="14"/>
  <c r="J46" i="14"/>
  <c r="J55" i="14"/>
  <c r="K67" i="14"/>
  <c r="J52" i="14"/>
  <c r="K54" i="14"/>
  <c r="J59" i="14"/>
  <c r="J26" i="13"/>
  <c r="J30" i="13"/>
  <c r="J64" i="14"/>
  <c r="J72" i="14"/>
  <c r="J50" i="14"/>
  <c r="J51" i="14"/>
  <c r="K58" i="14"/>
  <c r="J63" i="14"/>
  <c r="J70" i="14"/>
  <c r="J71" i="14"/>
  <c r="J48" i="14"/>
  <c r="J56" i="14"/>
  <c r="K62" i="14"/>
  <c r="J68" i="14"/>
  <c r="K29" i="13"/>
  <c r="K27" i="13"/>
  <c r="J45" i="14"/>
  <c r="J49" i="14"/>
  <c r="J53" i="14"/>
  <c r="J57" i="14"/>
  <c r="J61" i="14"/>
  <c r="J65" i="14"/>
  <c r="J69" i="14"/>
  <c r="B24" i="13" l="1"/>
  <c r="B25" i="13"/>
  <c r="I24" i="13"/>
  <c r="K24" i="13" s="1"/>
  <c r="I25" i="13"/>
  <c r="J25" i="13" l="1"/>
  <c r="K25" i="13"/>
  <c r="J24" i="13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CN149" i="4" l="1"/>
  <c r="CO149" i="4" s="1"/>
  <c r="CN148" i="4"/>
  <c r="CO148" i="4" s="1"/>
  <c r="CN147" i="4"/>
  <c r="CO147" i="4" s="1"/>
  <c r="CN146" i="4"/>
  <c r="CO146" i="4" s="1"/>
  <c r="CN145" i="4"/>
  <c r="CO145" i="4" s="1"/>
  <c r="CN144" i="4"/>
  <c r="CO144" i="4" s="1"/>
  <c r="CN143" i="4"/>
  <c r="CO143" i="4" s="1"/>
  <c r="CN142" i="4"/>
  <c r="CO142" i="4" s="1"/>
  <c r="CN141" i="4"/>
  <c r="CO141" i="4" s="1"/>
  <c r="CN140" i="4"/>
  <c r="CO140" i="4" s="1"/>
  <c r="CN139" i="4"/>
  <c r="CO139" i="4" s="1"/>
  <c r="CN138" i="4"/>
  <c r="CO138" i="4" s="1"/>
  <c r="CN137" i="4"/>
  <c r="CO137" i="4" s="1"/>
  <c r="CN136" i="4"/>
  <c r="CO136" i="4" s="1"/>
  <c r="CN135" i="4"/>
  <c r="CO135" i="4" s="1"/>
  <c r="CN134" i="4"/>
  <c r="CO134" i="4" s="1"/>
  <c r="CN133" i="4"/>
  <c r="CO133" i="4" s="1"/>
  <c r="CN132" i="4"/>
  <c r="CO132" i="4" s="1"/>
  <c r="CN131" i="4"/>
  <c r="CO131" i="4" s="1"/>
  <c r="CN130" i="4"/>
  <c r="CO130" i="4" s="1"/>
  <c r="CN129" i="4"/>
  <c r="CO129" i="4" s="1"/>
  <c r="CN128" i="4"/>
  <c r="CO128" i="4" s="1"/>
  <c r="CN127" i="4"/>
  <c r="CO127" i="4" s="1"/>
  <c r="CN126" i="4"/>
  <c r="CO126" i="4" s="1"/>
  <c r="CN125" i="4"/>
  <c r="CO125" i="4" s="1"/>
  <c r="CN124" i="4"/>
  <c r="CO124" i="4" s="1"/>
  <c r="CN123" i="4"/>
  <c r="CO123" i="4" s="1"/>
  <c r="CN122" i="4"/>
  <c r="CO122" i="4" s="1"/>
  <c r="CN121" i="4"/>
  <c r="CO121" i="4" s="1"/>
  <c r="CN120" i="4"/>
  <c r="CO120" i="4" s="1"/>
  <c r="CN119" i="4"/>
  <c r="CO119" i="4" s="1"/>
  <c r="CN118" i="4"/>
  <c r="CO118" i="4" s="1"/>
  <c r="CN117" i="4"/>
  <c r="CO117" i="4" s="1"/>
  <c r="CN116" i="4"/>
  <c r="CO116" i="4" s="1"/>
  <c r="CN115" i="4"/>
  <c r="CO115" i="4" s="1"/>
  <c r="CN114" i="4"/>
  <c r="CO114" i="4" s="1"/>
  <c r="CN113" i="4"/>
  <c r="CO113" i="4" s="1"/>
  <c r="CN112" i="4"/>
  <c r="CO112" i="4" s="1"/>
  <c r="CN111" i="4"/>
  <c r="CO111" i="4" s="1"/>
  <c r="CN110" i="4"/>
  <c r="CO110" i="4" s="1"/>
  <c r="CN109" i="4"/>
  <c r="CO109" i="4" s="1"/>
  <c r="CN108" i="4"/>
  <c r="CO108" i="4" s="1"/>
  <c r="CN107" i="4"/>
  <c r="CO107" i="4" s="1"/>
  <c r="CN106" i="4"/>
  <c r="CO106" i="4" s="1"/>
  <c r="CN105" i="4"/>
  <c r="CO105" i="4" s="1"/>
  <c r="CN104" i="4"/>
  <c r="CO104" i="4" s="1"/>
  <c r="CN103" i="4"/>
  <c r="CO103" i="4" s="1"/>
  <c r="CN102" i="4"/>
  <c r="CO102" i="4" s="1"/>
  <c r="CN101" i="4"/>
  <c r="CO101" i="4" s="1"/>
  <c r="CN100" i="4"/>
  <c r="CO100" i="4" s="1"/>
  <c r="CN99" i="4"/>
  <c r="CO99" i="4" s="1"/>
  <c r="CN98" i="4"/>
  <c r="CO98" i="4" s="1"/>
  <c r="CN97" i="4"/>
  <c r="CO97" i="4" s="1"/>
  <c r="CN96" i="4"/>
  <c r="CO96" i="4" s="1"/>
  <c r="CN95" i="4"/>
  <c r="CO95" i="4" s="1"/>
  <c r="CN94" i="4"/>
  <c r="CO94" i="4" s="1"/>
  <c r="CN93" i="4"/>
  <c r="CO93" i="4" s="1"/>
  <c r="CN92" i="4"/>
  <c r="CO92" i="4" s="1"/>
  <c r="CN91" i="4"/>
  <c r="CO91" i="4" s="1"/>
  <c r="CN90" i="4"/>
  <c r="CO90" i="4" s="1"/>
  <c r="CN89" i="4"/>
  <c r="CO89" i="4" s="1"/>
  <c r="CN88" i="4"/>
  <c r="CO88" i="4" s="1"/>
  <c r="CN87" i="4"/>
  <c r="CO87" i="4" s="1"/>
  <c r="CN86" i="4"/>
  <c r="CO86" i="4" s="1"/>
  <c r="CN85" i="4"/>
  <c r="CO85" i="4" s="1"/>
  <c r="CN84" i="4"/>
  <c r="CO84" i="4" s="1"/>
  <c r="CN83" i="4"/>
  <c r="CO83" i="4" s="1"/>
  <c r="CN82" i="4"/>
  <c r="CO82" i="4" s="1"/>
  <c r="CN81" i="4"/>
  <c r="CO81" i="4" s="1"/>
  <c r="CN80" i="4"/>
  <c r="CO80" i="4" s="1"/>
  <c r="CN79" i="4"/>
  <c r="CO79" i="4" s="1"/>
  <c r="CN78" i="4"/>
  <c r="CO78" i="4" s="1"/>
  <c r="CN77" i="4"/>
  <c r="CO77" i="4" s="1"/>
  <c r="CN76" i="4"/>
  <c r="CO76" i="4" s="1"/>
  <c r="CN75" i="4"/>
  <c r="CO75" i="4" s="1"/>
  <c r="CN74" i="4"/>
  <c r="CO74" i="4" s="1"/>
  <c r="CN73" i="4"/>
  <c r="CO73" i="4" s="1"/>
  <c r="CN72" i="4"/>
  <c r="CO72" i="4" s="1"/>
  <c r="CN71" i="4"/>
  <c r="CO71" i="4" s="1"/>
  <c r="CN70" i="4"/>
  <c r="CO70" i="4" s="1"/>
  <c r="CN69" i="4"/>
  <c r="CO69" i="4" s="1"/>
  <c r="CN68" i="4"/>
  <c r="CO68" i="4" s="1"/>
  <c r="CN67" i="4"/>
  <c r="CO67" i="4" s="1"/>
  <c r="CN66" i="4"/>
  <c r="CO66" i="4" s="1"/>
  <c r="CN65" i="4"/>
  <c r="CO65" i="4" s="1"/>
  <c r="CN64" i="4"/>
  <c r="CN63" i="4"/>
  <c r="CO63" i="4" s="1"/>
  <c r="CN62" i="4"/>
  <c r="CO62" i="4" s="1"/>
  <c r="CN61" i="4"/>
  <c r="CO61" i="4" s="1"/>
  <c r="CN60" i="4"/>
  <c r="CO60" i="4" s="1"/>
  <c r="CN59" i="4"/>
  <c r="CO59" i="4" s="1"/>
  <c r="CN58" i="4"/>
  <c r="CO58" i="4" s="1"/>
  <c r="CN57" i="4"/>
  <c r="CO57" i="4" s="1"/>
  <c r="CN56" i="4"/>
  <c r="CO56" i="4" s="1"/>
  <c r="CN55" i="4"/>
  <c r="CO55" i="4" s="1"/>
  <c r="CN54" i="4"/>
  <c r="CO54" i="4" s="1"/>
  <c r="CN53" i="4"/>
  <c r="CO53" i="4" s="1"/>
  <c r="CN52" i="4"/>
  <c r="CO52" i="4" s="1"/>
  <c r="CN51" i="4"/>
  <c r="CO51" i="4" s="1"/>
  <c r="CN50" i="4"/>
  <c r="CO50" i="4" s="1"/>
  <c r="CN49" i="4"/>
  <c r="CO49" i="4" s="1"/>
  <c r="CN48" i="4"/>
  <c r="CO48" i="4" s="1"/>
  <c r="CN47" i="4"/>
  <c r="CO47" i="4" s="1"/>
  <c r="CN46" i="4"/>
  <c r="CO46" i="4" s="1"/>
  <c r="CN45" i="4"/>
  <c r="CO45" i="4" s="1"/>
  <c r="CN44" i="4"/>
  <c r="CO44" i="4" s="1"/>
  <c r="CN43" i="4"/>
  <c r="CO43" i="4" s="1"/>
  <c r="CN42" i="4"/>
  <c r="CO42" i="4" s="1"/>
  <c r="CN41" i="4"/>
  <c r="CO41" i="4" s="1"/>
  <c r="CN40" i="4"/>
  <c r="CO40" i="4" s="1"/>
  <c r="CN39" i="4"/>
  <c r="CO39" i="4" s="1"/>
  <c r="CN38" i="4"/>
  <c r="CO38" i="4" s="1"/>
  <c r="CN37" i="4"/>
  <c r="CO37" i="4" s="1"/>
  <c r="CN36" i="4"/>
  <c r="CO36" i="4" s="1"/>
  <c r="CN35" i="4"/>
  <c r="CO35" i="4" s="1"/>
  <c r="CN34" i="4"/>
  <c r="CO34" i="4" s="1"/>
  <c r="CN33" i="4"/>
  <c r="CO33" i="4" s="1"/>
  <c r="CN32" i="4"/>
  <c r="CO32" i="4" s="1"/>
  <c r="CN31" i="4"/>
  <c r="CO31" i="4" s="1"/>
  <c r="CN30" i="4"/>
  <c r="CO30" i="4" s="1"/>
  <c r="CN29" i="4"/>
  <c r="CO29" i="4" s="1"/>
  <c r="CN28" i="4"/>
  <c r="CO28" i="4" s="1"/>
  <c r="CN27" i="4"/>
  <c r="CO27" i="4" s="1"/>
  <c r="CN26" i="4"/>
  <c r="CO26" i="4" s="1"/>
  <c r="CN25" i="4"/>
  <c r="CO25" i="4" s="1"/>
  <c r="CN24" i="4"/>
  <c r="CO24" i="4" s="1"/>
  <c r="CN23" i="4"/>
  <c r="CO23" i="4" s="1"/>
  <c r="CP22" i="4"/>
  <c r="CN22" i="4"/>
  <c r="CO22" i="4" s="1"/>
  <c r="CO64" i="4" l="1"/>
  <c r="CP21" i="4"/>
  <c r="CN21" i="4"/>
  <c r="N51" i="14" l="1"/>
  <c r="M30" i="13"/>
  <c r="N28" i="13"/>
  <c r="L71" i="14"/>
  <c r="O71" i="14" s="1"/>
  <c r="M27" i="13"/>
  <c r="N71" i="14"/>
  <c r="M26" i="13"/>
  <c r="M28" i="13"/>
  <c r="L49" i="14"/>
  <c r="O49" i="14" s="1"/>
  <c r="M51" i="14"/>
  <c r="L51" i="14"/>
  <c r="O51" i="14" s="1"/>
  <c r="L30" i="13"/>
  <c r="O30" i="13" s="1"/>
  <c r="P30" i="13" s="1"/>
  <c r="N30" i="13"/>
  <c r="L26" i="13"/>
  <c r="O26" i="13" s="1"/>
  <c r="P26" i="13" s="1"/>
  <c r="L28" i="13"/>
  <c r="O28" i="13" s="1"/>
  <c r="P28" i="13" s="1"/>
  <c r="M49" i="14"/>
  <c r="M71" i="14"/>
  <c r="N26" i="13"/>
  <c r="N49" i="14"/>
  <c r="N27" i="13"/>
  <c r="M58" i="14"/>
  <c r="N58" i="14"/>
  <c r="N29" i="13"/>
  <c r="L29" i="13"/>
  <c r="O29" i="13" s="1"/>
  <c r="P29" i="13" s="1"/>
  <c r="L27" i="13"/>
  <c r="O27" i="13" s="1"/>
  <c r="P27" i="13" s="1"/>
  <c r="M29" i="13"/>
  <c r="L58" i="14"/>
  <c r="O58" i="14" s="1"/>
  <c r="L24" i="13"/>
  <c r="O24" i="13" s="1"/>
  <c r="P24" i="13" s="1"/>
  <c r="N24" i="13"/>
  <c r="M25" i="13"/>
  <c r="M24" i="13"/>
  <c r="L25" i="13"/>
  <c r="O25" i="13" s="1"/>
  <c r="P25" i="13" s="1"/>
  <c r="N25" i="13"/>
  <c r="N55" i="14"/>
  <c r="N67" i="14"/>
  <c r="N66" i="14"/>
  <c r="L70" i="14"/>
  <c r="O70" i="14" s="1"/>
  <c r="L66" i="14"/>
  <c r="O66" i="14" s="1"/>
  <c r="N60" i="14"/>
  <c r="L52" i="14"/>
  <c r="O52" i="14" s="1"/>
  <c r="M64" i="14"/>
  <c r="M69" i="14"/>
  <c r="L72" i="14"/>
  <c r="O72" i="14" s="1"/>
  <c r="L45" i="14"/>
  <c r="O45" i="14" s="1"/>
  <c r="M53" i="14"/>
  <c r="L65" i="14"/>
  <c r="O65" i="14" s="1"/>
  <c r="L68" i="14"/>
  <c r="O68" i="14" s="1"/>
  <c r="L47" i="14"/>
  <c r="O47" i="14" s="1"/>
  <c r="L63" i="14"/>
  <c r="O63" i="14" s="1"/>
  <c r="M67" i="14"/>
  <c r="N46" i="14"/>
  <c r="N50" i="14"/>
  <c r="L57" i="14"/>
  <c r="O57" i="14" s="1"/>
  <c r="N64" i="14"/>
  <c r="N69" i="14"/>
  <c r="L61" i="14"/>
  <c r="O61" i="14" s="1"/>
  <c r="N45" i="14"/>
  <c r="M48" i="14"/>
  <c r="L53" i="14"/>
  <c r="O53" i="14" s="1"/>
  <c r="M56" i="14"/>
  <c r="M65" i="14"/>
  <c r="N68" i="14"/>
  <c r="L59" i="14"/>
  <c r="O59" i="14" s="1"/>
  <c r="M70" i="14"/>
  <c r="M55" i="14"/>
  <c r="L60" i="14"/>
  <c r="O60" i="14" s="1"/>
  <c r="M57" i="14"/>
  <c r="M72" i="14"/>
  <c r="L48" i="14"/>
  <c r="O48" i="14" s="1"/>
  <c r="M68" i="14"/>
  <c r="L67" i="14"/>
  <c r="O67" i="14" s="1"/>
  <c r="M63" i="14"/>
  <c r="N63" i="14"/>
  <c r="N59" i="14"/>
  <c r="L50" i="14"/>
  <c r="O50" i="14" s="1"/>
  <c r="L46" i="14"/>
  <c r="O46" i="14" s="1"/>
  <c r="M60" i="14"/>
  <c r="N52" i="14"/>
  <c r="N57" i="14"/>
  <c r="L64" i="14"/>
  <c r="O64" i="14" s="1"/>
  <c r="N72" i="14"/>
  <c r="M61" i="14"/>
  <c r="M45" i="14"/>
  <c r="N48" i="14"/>
  <c r="N53" i="14"/>
  <c r="L56" i="14"/>
  <c r="O56" i="14" s="1"/>
  <c r="N65" i="14"/>
  <c r="M50" i="14"/>
  <c r="L55" i="14"/>
  <c r="O55" i="14" s="1"/>
  <c r="M66" i="14"/>
  <c r="M59" i="14"/>
  <c r="N47" i="14"/>
  <c r="N70" i="14"/>
  <c r="M52" i="14"/>
  <c r="L69" i="14"/>
  <c r="O69" i="14" s="1"/>
  <c r="N61" i="14"/>
  <c r="N56" i="14"/>
  <c r="M46" i="14"/>
  <c r="M62" i="14"/>
  <c r="M47" i="14"/>
  <c r="N54" i="14"/>
  <c r="L54" i="14"/>
  <c r="O54" i="14" s="1"/>
  <c r="L62" i="14"/>
  <c r="O62" i="14" s="1"/>
  <c r="M54" i="14"/>
  <c r="N62" i="14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Q25" i="13" l="1"/>
  <c r="P58" i="14"/>
  <c r="Q58" i="14"/>
  <c r="Q28" i="13"/>
  <c r="P51" i="14"/>
  <c r="Q51" i="14"/>
  <c r="Q29" i="13"/>
  <c r="Q30" i="13"/>
  <c r="Q26" i="13"/>
  <c r="Q24" i="13"/>
  <c r="P71" i="14"/>
  <c r="Q71" i="14"/>
  <c r="Q27" i="13"/>
  <c r="Q49" i="14"/>
  <c r="P49" i="14"/>
  <c r="P55" i="14"/>
  <c r="Q55" i="14"/>
  <c r="Q48" i="14"/>
  <c r="P48" i="14"/>
  <c r="P57" i="14"/>
  <c r="Q57" i="14"/>
  <c r="P64" i="14"/>
  <c r="Q64" i="14"/>
  <c r="Q46" i="14"/>
  <c r="P46" i="14"/>
  <c r="P61" i="14"/>
  <c r="Q61" i="14"/>
  <c r="Q47" i="14"/>
  <c r="P47" i="14"/>
  <c r="Q45" i="14"/>
  <c r="P45" i="14"/>
  <c r="Q52" i="14"/>
  <c r="P52" i="14"/>
  <c r="P62" i="14"/>
  <c r="Q62" i="14"/>
  <c r="Q69" i="14"/>
  <c r="P69" i="14"/>
  <c r="P50" i="14"/>
  <c r="Q50" i="14"/>
  <c r="Q67" i="14"/>
  <c r="P67" i="14"/>
  <c r="Q59" i="14"/>
  <c r="P59" i="14"/>
  <c r="Q53" i="14"/>
  <c r="P53" i="14"/>
  <c r="Q68" i="14"/>
  <c r="P68" i="14"/>
  <c r="Q72" i="14"/>
  <c r="P72" i="14"/>
  <c r="P63" i="14"/>
  <c r="Q63" i="14"/>
  <c r="Q70" i="14"/>
  <c r="P70" i="14"/>
  <c r="Q54" i="14"/>
  <c r="P54" i="14"/>
  <c r="P56" i="14"/>
  <c r="Q56" i="14"/>
  <c r="P60" i="14"/>
  <c r="Q60" i="14"/>
  <c r="P65" i="14"/>
  <c r="Q65" i="14"/>
  <c r="P66" i="14"/>
  <c r="Q66" i="14"/>
  <c r="J2" i="13"/>
  <c r="I1" i="13"/>
  <c r="K43" i="14" l="1"/>
  <c r="K23" i="14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7" i="14"/>
  <c r="K41" i="14"/>
  <c r="K42" i="14"/>
  <c r="B43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7" i="14"/>
  <c r="B41" i="14"/>
  <c r="B42" i="14"/>
  <c r="M23" i="14" l="1"/>
  <c r="I1" i="14"/>
  <c r="CO21" i="4"/>
  <c r="M41" i="14"/>
  <c r="M44" i="14"/>
  <c r="M37" i="14"/>
  <c r="M32" i="14"/>
  <c r="M28" i="14"/>
  <c r="M29" i="14"/>
  <c r="M10" i="14"/>
  <c r="M11" i="14"/>
  <c r="N7" i="14"/>
  <c r="N40" i="14"/>
  <c r="N36" i="14"/>
  <c r="N31" i="14"/>
  <c r="N27" i="14"/>
  <c r="N21" i="14"/>
  <c r="N17" i="14"/>
  <c r="N13" i="14"/>
  <c r="N8" i="14"/>
  <c r="N35" i="14"/>
  <c r="M40" i="14"/>
  <c r="M21" i="14"/>
  <c r="M39" i="14"/>
  <c r="M34" i="14"/>
  <c r="M30" i="14"/>
  <c r="M26" i="14"/>
  <c r="M20" i="14"/>
  <c r="M16" i="14"/>
  <c r="M12" i="14"/>
  <c r="M5" i="14"/>
  <c r="M24" i="14"/>
  <c r="M42" i="14"/>
  <c r="M38" i="14"/>
  <c r="M19" i="14"/>
  <c r="N42" i="14"/>
  <c r="N38" i="14"/>
  <c r="N33" i="14"/>
  <c r="N29" i="14"/>
  <c r="N25" i="14"/>
  <c r="N19" i="14"/>
  <c r="N15" i="14"/>
  <c r="N10" i="14"/>
  <c r="N11" i="14"/>
  <c r="M31" i="14"/>
  <c r="M13" i="14"/>
  <c r="M35" i="14"/>
  <c r="N37" i="14"/>
  <c r="M7" i="14"/>
  <c r="M36" i="14"/>
  <c r="M27" i="14"/>
  <c r="M17" i="14"/>
  <c r="M8" i="14"/>
  <c r="N41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M43" i="14"/>
  <c r="N43" i="14"/>
  <c r="N44" i="14"/>
  <c r="N32" i="14"/>
  <c r="N20" i="14"/>
  <c r="N39" i="14"/>
  <c r="N30" i="14"/>
  <c r="N16" i="14"/>
  <c r="L35" i="14"/>
  <c r="L18" i="14"/>
  <c r="L34" i="14"/>
  <c r="O34" i="14" s="1"/>
  <c r="L27" i="14"/>
  <c r="O27" i="14" s="1"/>
  <c r="L19" i="14"/>
  <c r="O19" i="14" s="1"/>
  <c r="L11" i="14"/>
  <c r="O11" i="14" s="1"/>
  <c r="L44" i="14"/>
  <c r="O44" i="14" s="1"/>
  <c r="L32" i="14"/>
  <c r="O32" i="14" s="1"/>
  <c r="L28" i="14"/>
  <c r="O28" i="14" s="1"/>
  <c r="L14" i="14"/>
  <c r="O14" i="14" s="1"/>
  <c r="L43" i="14"/>
  <c r="O43" i="14" s="1"/>
  <c r="L41" i="14"/>
  <c r="O41" i="14" s="1"/>
  <c r="L40" i="14"/>
  <c r="O40" i="14" s="1"/>
  <c r="L31" i="14"/>
  <c r="O31" i="14" s="1"/>
  <c r="L21" i="14"/>
  <c r="O21" i="14" s="1"/>
  <c r="L13" i="14"/>
  <c r="O13" i="14" s="1"/>
  <c r="L7" i="14"/>
  <c r="O7" i="14" s="1"/>
  <c r="L36" i="14"/>
  <c r="O36" i="14" s="1"/>
  <c r="L12" i="14"/>
  <c r="O12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42" i="14"/>
  <c r="O42" i="14" s="1"/>
  <c r="L38" i="14"/>
  <c r="O38" i="14" s="1"/>
  <c r="L30" i="14"/>
  <c r="O30" i="14" s="1"/>
  <c r="L17" i="14"/>
  <c r="O17" i="14" s="1"/>
  <c r="L6" i="14"/>
  <c r="O6" i="14" s="1"/>
  <c r="L37" i="14"/>
  <c r="O37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O18" i="14" l="1"/>
  <c r="P18" i="14" s="1"/>
  <c r="O35" i="14"/>
  <c r="P35" i="14" s="1"/>
  <c r="M25" i="17"/>
  <c r="M1" i="14"/>
  <c r="N2" i="14"/>
  <c r="P8" i="14"/>
  <c r="Q8" i="14"/>
  <c r="P10" i="14"/>
  <c r="Q10" i="14"/>
  <c r="P37" i="14"/>
  <c r="Q37" i="14"/>
  <c r="P17" i="14"/>
  <c r="Q17" i="14"/>
  <c r="P5" i="14"/>
  <c r="Q5" i="14"/>
  <c r="P20" i="14"/>
  <c r="Q20" i="14"/>
  <c r="P12" i="14"/>
  <c r="Q12" i="14"/>
  <c r="P13" i="14"/>
  <c r="Q13" i="14"/>
  <c r="P41" i="14"/>
  <c r="Q41" i="14"/>
  <c r="P30" i="14"/>
  <c r="Q30" i="14"/>
  <c r="P23" i="14"/>
  <c r="Q23" i="14"/>
  <c r="P26" i="14"/>
  <c r="Q26" i="14"/>
  <c r="P39" i="14"/>
  <c r="Q39" i="14"/>
  <c r="P36" i="14"/>
  <c r="Q36" i="14"/>
  <c r="P40" i="14"/>
  <c r="Q40" i="14"/>
  <c r="P14" i="14"/>
  <c r="Q14" i="14"/>
  <c r="P44" i="14"/>
  <c r="Q4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42" i="14"/>
  <c r="Q42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38" i="14"/>
  <c r="Q38" i="14"/>
  <c r="P9" i="14"/>
  <c r="Q9" i="14"/>
  <c r="P21" i="14"/>
  <c r="Q21" i="14"/>
  <c r="P43" i="14"/>
  <c r="Q43" i="14"/>
  <c r="P32" i="14"/>
  <c r="Q32" i="14"/>
  <c r="P19" i="14"/>
  <c r="Q19" i="14"/>
  <c r="P27" i="14"/>
  <c r="Q27" i="14"/>
  <c r="M26" i="17" l="1"/>
  <c r="E30" i="17" s="1"/>
  <c r="Q18" i="14"/>
  <c r="Q35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P22" i="13" s="1"/>
  <c r="L14" i="13"/>
  <c r="O14" i="13" s="1"/>
  <c r="P14" i="13" s="1"/>
  <c r="L21" i="13"/>
  <c r="O21" i="13" s="1"/>
  <c r="P21" i="13" s="1"/>
  <c r="L17" i="13"/>
  <c r="O17" i="13" s="1"/>
  <c r="P17" i="13" s="1"/>
  <c r="L9" i="13"/>
  <c r="O9" i="13" s="1"/>
  <c r="P9" i="13" s="1"/>
  <c r="L20" i="13"/>
  <c r="O20" i="13" s="1"/>
  <c r="P20" i="13" s="1"/>
  <c r="L16" i="13"/>
  <c r="O16" i="13" s="1"/>
  <c r="P16" i="13" s="1"/>
  <c r="L12" i="13"/>
  <c r="O12" i="13" s="1"/>
  <c r="P12" i="13" s="1"/>
  <c r="L8" i="13"/>
  <c r="O8" i="13" s="1"/>
  <c r="P8" i="13" s="1"/>
  <c r="L18" i="13"/>
  <c r="O18" i="13" s="1"/>
  <c r="P18" i="13" s="1"/>
  <c r="L10" i="13"/>
  <c r="O10" i="13" s="1"/>
  <c r="P10" i="13" s="1"/>
  <c r="L6" i="13"/>
  <c r="O6" i="13" s="1"/>
  <c r="P6" i="13" s="1"/>
  <c r="L13" i="13"/>
  <c r="O13" i="13" s="1"/>
  <c r="P13" i="13" s="1"/>
  <c r="L23" i="13"/>
  <c r="O23" i="13" s="1"/>
  <c r="P23" i="13" s="1"/>
  <c r="L19" i="13"/>
  <c r="O19" i="13" s="1"/>
  <c r="P19" i="13" s="1"/>
  <c r="L15" i="13"/>
  <c r="O15" i="13" s="1"/>
  <c r="P15" i="13" s="1"/>
  <c r="L11" i="13"/>
  <c r="O11" i="13" s="1"/>
  <c r="P11" i="13" s="1"/>
  <c r="L7" i="13"/>
  <c r="O7" i="13" s="1"/>
  <c r="P7" i="13" s="1"/>
  <c r="M1" i="13" l="1"/>
  <c r="L5" i="13"/>
  <c r="O5" i="13" s="1"/>
  <c r="N5" i="13"/>
  <c r="N2" i="13" s="1"/>
  <c r="Q11" i="13"/>
  <c r="Q18" i="13"/>
  <c r="Q20" i="13"/>
  <c r="Q14" i="13"/>
  <c r="Q15" i="13"/>
  <c r="Q13" i="13"/>
  <c r="Q8" i="13"/>
  <c r="Q9" i="13"/>
  <c r="Q22" i="13"/>
  <c r="Q19" i="13"/>
  <c r="Q6" i="13"/>
  <c r="Q12" i="13"/>
  <c r="Q17" i="13"/>
  <c r="Q7" i="13"/>
  <c r="Q23" i="13"/>
  <c r="Q10" i="13"/>
  <c r="Q16" i="13"/>
  <c r="Q21" i="13"/>
  <c r="Q5" i="13" l="1"/>
  <c r="Q2" i="13" s="1"/>
  <c r="D2" i="13" s="1"/>
  <c r="P5" i="13"/>
  <c r="P1" i="13" s="1"/>
  <c r="D1" i="13" s="1"/>
  <c r="K15" i="17" l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<sst xmlns="http://schemas.openxmlformats.org/spreadsheetml/2006/main" count="713" uniqueCount="337">
  <si>
    <t>Práticas de Ecologia</t>
  </si>
  <si>
    <t>LIBRAS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</si>
  <si>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</si>
  <si>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</si>
  <si>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</si>
  <si>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</si>
  <si>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</si>
  <si>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</si>
  <si>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</si>
  <si>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</si>
  <si>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NHI5010-13</t>
  </si>
  <si>
    <t>Código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</si>
  <si>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</si>
  <si>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</si>
  <si>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</si>
  <si>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</si>
  <si>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</si>
  <si>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</si>
  <si>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</si>
  <si>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</si>
  <si>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</si>
  <si>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</si>
  <si>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</si>
  <si>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</si>
  <si>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</si>
  <si>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</si>
  <si>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</si>
  <si>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</si>
  <si>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</si>
  <si>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</si>
  <si>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</si>
  <si>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</si>
  <si>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</si>
  <si>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</si>
  <si>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</si>
  <si>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</si>
  <si>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</si>
  <si>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</si>
  <si>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</si>
  <si>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</si>
  <si>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</si>
  <si>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</si>
  <si>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</si>
  <si>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</si>
  <si>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</si>
  <si>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</si>
  <si>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</si>
  <si>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</si>
  <si>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</si>
  <si>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</si>
  <si>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Didática</t>
  </si>
  <si>
    <t>Desenvolvimento e Aprendizagem</t>
  </si>
  <si>
    <t>Passos:</t>
  </si>
  <si>
    <t>NHI5011-13</t>
  </si>
  <si>
    <t>Políticas Educacionais</t>
  </si>
  <si>
    <t>NHI5001-13</t>
  </si>
  <si>
    <t>NHI5015-15</t>
  </si>
  <si>
    <t>NHI5002-15</t>
  </si>
  <si>
    <t>NHI5002-13</t>
  </si>
  <si>
    <t>NHH2017-16</t>
  </si>
  <si>
    <t>ESZP014-13</t>
  </si>
  <si>
    <t>MCTC011-15</t>
  </si>
  <si>
    <t>Filosofia da Educação</t>
  </si>
  <si>
    <t>Diversidade cultural, conhecimento local e Políticas Públicas</t>
  </si>
  <si>
    <t>Psicologia Cognitiva</t>
  </si>
  <si>
    <t>NHI5001-15</t>
  </si>
  <si>
    <t>NHH2017-13</t>
  </si>
  <si>
    <t>NHT1071-15</t>
  </si>
  <si>
    <t>LICENCIATURA EM FILOSOFIA</t>
  </si>
  <si>
    <t>Opção Limitada LICFIL</t>
  </si>
  <si>
    <t>Obrigatórias LICFIL (sem estágio)</t>
  </si>
  <si>
    <t>NHH2009-13</t>
  </si>
  <si>
    <t>NHH2028-13</t>
  </si>
  <si>
    <t>NHH2034-13</t>
  </si>
  <si>
    <t>NHH2041-13</t>
  </si>
  <si>
    <t>NHH2007-13</t>
  </si>
  <si>
    <t>NHH2033-13</t>
  </si>
  <si>
    <t>NHH2023-13</t>
  </si>
  <si>
    <t>NHH2026-13</t>
  </si>
  <si>
    <t>NHH2040-13</t>
  </si>
  <si>
    <t>NHH2032-13</t>
  </si>
  <si>
    <t>NHI2049-13</t>
  </si>
  <si>
    <t>NHH2059-13</t>
  </si>
  <si>
    <t>NHH2035-13</t>
  </si>
  <si>
    <t>NHH2061-13</t>
  </si>
  <si>
    <t>NHH2073-13</t>
  </si>
  <si>
    <t>NHH2019-13</t>
  </si>
  <si>
    <t>NHH2062-13</t>
  </si>
  <si>
    <t>NHH2065-13</t>
  </si>
  <si>
    <t>NHH2038-13</t>
  </si>
  <si>
    <t>NHH2060-13</t>
  </si>
  <si>
    <t>NHH2063-13</t>
  </si>
  <si>
    <t>Ética</t>
  </si>
  <si>
    <t>Filosofia Política</t>
  </si>
  <si>
    <t>História da Filosofia Moderna: perspectivas racionalistas</t>
  </si>
  <si>
    <t>Estética</t>
  </si>
  <si>
    <t>Filosofia do Ensino de Filosofia</t>
  </si>
  <si>
    <t>Filosofia no Brasil e na América Latina</t>
  </si>
  <si>
    <t>História da Filosofia Moderna: o Iluminismo e seus desdobramentos</t>
  </si>
  <si>
    <t>Lógica Básica</t>
  </si>
  <si>
    <t>Prática de Ensino de Filosofia I</t>
  </si>
  <si>
    <t>História da Filosofia Contemporânea: o Século XX</t>
  </si>
  <si>
    <t>Prática de Ensino de Filosofia III</t>
  </si>
  <si>
    <t>Teoria do Conhecimento: Empirismo versus Racionalismo</t>
  </si>
  <si>
    <t>Filosofia da Linguagem</t>
  </si>
  <si>
    <t>Prática de Ensino de Filosofia IV</t>
  </si>
  <si>
    <t>Problemas Metafísicos: Perspectivas Modernas</t>
  </si>
  <si>
    <t>História da Filosofia Medieval: Patrística e Escolástica</t>
  </si>
  <si>
    <t>Prática de Ensino de Filosofia II</t>
  </si>
  <si>
    <t>Prática de Ensino de Filosofia V</t>
  </si>
  <si>
    <t>NHZ2001-11</t>
  </si>
  <si>
    <t>NHZ2002-11</t>
  </si>
  <si>
    <t>NHH2008-13</t>
  </si>
  <si>
    <t>NHH2010-13</t>
  </si>
  <si>
    <t>NHZ2011-11</t>
  </si>
  <si>
    <t>NHH2012-13</t>
  </si>
  <si>
    <t>NHZ2013-11</t>
  </si>
  <si>
    <t>NHZ2014-11</t>
  </si>
  <si>
    <t>NHH2016-13</t>
  </si>
  <si>
    <t>NHZ2018-11</t>
  </si>
  <si>
    <t>NHZ2021-11</t>
  </si>
  <si>
    <t>NHZ2022-11</t>
  </si>
  <si>
    <t>NHZ2024-11</t>
  </si>
  <si>
    <t>NHZ2025-11</t>
  </si>
  <si>
    <t>NHZ2027-11</t>
  </si>
  <si>
    <t>NHH2029-13</t>
  </si>
  <si>
    <t>NHZ2036-11</t>
  </si>
  <si>
    <t>NHZ2037-11</t>
  </si>
  <si>
    <t>NHZ2039-11</t>
  </si>
  <si>
    <t>NHZ2045-11</t>
  </si>
  <si>
    <t>NHZ2048-11</t>
  </si>
  <si>
    <t>NHZ2050-11</t>
  </si>
  <si>
    <t>NHZ2051-11</t>
  </si>
  <si>
    <t>NHZ2052-11</t>
  </si>
  <si>
    <t>NHZ2053-11</t>
  </si>
  <si>
    <t>NHZ2054-11</t>
  </si>
  <si>
    <t>NHZ2055-11</t>
  </si>
  <si>
    <t>NHZ2058-11</t>
  </si>
  <si>
    <t>NHH2064-13</t>
  </si>
  <si>
    <t>NHZ2066-11</t>
  </si>
  <si>
    <t>NHZ2067-11</t>
  </si>
  <si>
    <t>NHZ2068-11</t>
  </si>
  <si>
    <t>NHZ2069-11</t>
  </si>
  <si>
    <t>NHZ2070-11</t>
  </si>
  <si>
    <t>NHZ2071-11</t>
  </si>
  <si>
    <t>NHH2072-13</t>
  </si>
  <si>
    <t>NHZ2074-11</t>
  </si>
  <si>
    <t>NHZ2076-11</t>
  </si>
  <si>
    <t>NHZ2077-11</t>
  </si>
  <si>
    <t>NHZ2092-16</t>
  </si>
  <si>
    <t>NHZ2093-16</t>
  </si>
  <si>
    <t>ESZU006-17</t>
  </si>
  <si>
    <t>ESZU025-17</t>
  </si>
  <si>
    <t>NHZ2094-16</t>
  </si>
  <si>
    <t>NHH2085-16</t>
  </si>
  <si>
    <t>NHH2015-13</t>
  </si>
  <si>
    <t>NHZ2095-16</t>
  </si>
  <si>
    <t>NHH2020-13</t>
  </si>
  <si>
    <t>NHZ2096-16</t>
  </si>
  <si>
    <t>NHZ2030-11</t>
  </si>
  <si>
    <t>NHZ2031-11</t>
  </si>
  <si>
    <t>NHH2087-16</t>
  </si>
  <si>
    <t>NHZ2042-11</t>
  </si>
  <si>
    <t>NHZ2043-11</t>
  </si>
  <si>
    <t>NHZ2044-11</t>
  </si>
  <si>
    <t>NHZ2046-11</t>
  </si>
  <si>
    <t>NHZ2097-16</t>
  </si>
  <si>
    <t>ESZP029-13</t>
  </si>
  <si>
    <t>NHZ2098-16</t>
  </si>
  <si>
    <t>NHZ2056-11</t>
  </si>
  <si>
    <t>NHZ2057-11</t>
  </si>
  <si>
    <t>ESZU016-17</t>
  </si>
  <si>
    <t>ESHR028-14</t>
  </si>
  <si>
    <t>NHZ2099-16</t>
  </si>
  <si>
    <t>NHZ2100-16</t>
  </si>
  <si>
    <t>NHZ2075-11</t>
  </si>
  <si>
    <t>Antropologia Filosófica</t>
  </si>
  <si>
    <t>Ceticismo</t>
  </si>
  <si>
    <t>Estética: Perspectivas Contemporâneas</t>
  </si>
  <si>
    <t>Ética: perspectivas contemporâneas</t>
  </si>
  <si>
    <t>Existencialismo</t>
  </si>
  <si>
    <t>Fenomenologia e Filosofia Hermenêutica</t>
  </si>
  <si>
    <t>Filosofia Brasileira: História e Problemas</t>
  </si>
  <si>
    <t>Filosofia da Ciência Pós-kuhniana</t>
  </si>
  <si>
    <t>Filosofia da Ciência: o debate Popper-Kuhn e seus desdobramentos</t>
  </si>
  <si>
    <t>Filosofia da Educação: perspectivas contemporâneas</t>
  </si>
  <si>
    <t>Filosofia da Mente</t>
  </si>
  <si>
    <t>Filosofia da Natureza, Mecanicismo e Cosmologia</t>
  </si>
  <si>
    <t>Filosofia Experimental e Mecanicismo</t>
  </si>
  <si>
    <t>Filosofia Latino-Americana: História e Problemas</t>
  </si>
  <si>
    <t>Filosofia no Ensino Fundamental</t>
  </si>
  <si>
    <t>Filosofia Política: perspectivas contemporâneas</t>
  </si>
  <si>
    <t>História da Filosofia da Antiguidade Tardia</t>
  </si>
  <si>
    <t>História da Filosofia Medieval: Escolas Franciscanas e Nominalismo</t>
  </si>
  <si>
    <t>História da Filosofia Moderna: o Idealismo alemão</t>
  </si>
  <si>
    <t>História e Filosofia da Ciência</t>
  </si>
  <si>
    <t>Interposições da Linguagem à Filosofia Contemporânea</t>
  </si>
  <si>
    <t>Lógica e os Fundamentos da Matemática</t>
  </si>
  <si>
    <t>Pensamento Hegeliano e seus Desdobramentos Contemporâneos</t>
  </si>
  <si>
    <t>Pensamento Kantiano e seus Desdobramentos Contemporâneos</t>
  </si>
  <si>
    <t>Pensamento Marxista e seus Desdobramentos Contemporâneos</t>
  </si>
  <si>
    <t>Pensamento Nietzcheano e seus Desdobramentos Contemporâneos</t>
  </si>
  <si>
    <t>Perspectivas Críticas da Filosofia Contemporânea</t>
  </si>
  <si>
    <t>Pragmatismo</t>
  </si>
  <si>
    <t>Problemas Metafísicos: Perspectivas Contemporâneas</t>
  </si>
  <si>
    <t>Temas da Filosofia Antiga</t>
  </si>
  <si>
    <t>Temas da Filosofia Contemporânea</t>
  </si>
  <si>
    <t>Temas da Filosofia Medieval</t>
  </si>
  <si>
    <t>Temas da Filosofia Moderna</t>
  </si>
  <si>
    <t>Temas de Lógica</t>
  </si>
  <si>
    <t>Teoria do conhecimento: a epistemologia contemporânea</t>
  </si>
  <si>
    <t>Tópicos Avançados em Modalidades: Lógica Deôntica e Lógica Epistêmica</t>
  </si>
  <si>
    <t>Tópicos de Lógicas Não-Clássicas</t>
  </si>
  <si>
    <t>Tópicos em Teoria do Conhecimento</t>
  </si>
  <si>
    <t>Arte e ensino</t>
  </si>
  <si>
    <t>Corpo, sexualidade e questões de gênero</t>
  </si>
  <si>
    <t>Economia, Sociedade e Meio Ambiente</t>
  </si>
  <si>
    <t>Filosofia africana</t>
  </si>
  <si>
    <t>Filosofia da Arte</t>
  </si>
  <si>
    <t>Filosofia da Ciência: em torno à concepção ortodoxa</t>
  </si>
  <si>
    <t>Filosofia da escola: modelos institucionais e questões filosóficas</t>
  </si>
  <si>
    <t>Filosofia da Lógica</t>
  </si>
  <si>
    <t>Filosofia, Ensino e Universidade</t>
  </si>
  <si>
    <t>Fundamentos da Lógica Modal</t>
  </si>
  <si>
    <t>História da Astronomia</t>
  </si>
  <si>
    <t>História da Filosofia Medieval: do século XI ao XIV</t>
  </si>
  <si>
    <t>História da Linguagem</t>
  </si>
  <si>
    <t>História da Sociedade Contemporânea</t>
  </si>
  <si>
    <t>História das Ciências no Brasil</t>
  </si>
  <si>
    <t>História Social da Tecnologia na América Latina</t>
  </si>
  <si>
    <t>Métodos para produção de Filosofia</t>
  </si>
  <si>
    <t>Movimentos Sindicais, Sociais e Culturais</t>
  </si>
  <si>
    <t>Pensamento e Cinema</t>
  </si>
  <si>
    <t>Pesquisa em Filosofia</t>
  </si>
  <si>
    <t>Poder e Cultura na Sociedade da Informação</t>
  </si>
  <si>
    <t>Questões Ambientais Globais</t>
  </si>
  <si>
    <t>Regime Internacional dos Direitos Humanos e a Atuação Brasileira</t>
  </si>
  <si>
    <t>Tópicos contemporâneos em Educação e Filosofia</t>
  </si>
  <si>
    <t>Tópicos de Filosofia e Práticas de ensino</t>
  </si>
  <si>
    <t>Tópicos de História da Ciência</t>
  </si>
  <si>
    <t>NHH2003-13</t>
  </si>
  <si>
    <t>Estágio Supervisionado em Filosofia I</t>
  </si>
  <si>
    <t>NHH2004-13</t>
  </si>
  <si>
    <t>Estágio Supervisionado em Filosofia II</t>
  </si>
  <si>
    <t>NHH2081-13</t>
  </si>
  <si>
    <t>Estágio Supervisionado em Filosofia III</t>
  </si>
  <si>
    <t>NHH2005-13</t>
  </si>
  <si>
    <t>Estágio Supervisionado em Filosofia IV</t>
  </si>
  <si>
    <t>NHH2006-13</t>
  </si>
  <si>
    <t>Estágio Supervisionado em Filosofia V</t>
  </si>
  <si>
    <t>História da Filosofia Antiga: Aristóteles e o aristotelismo</t>
  </si>
  <si>
    <t>História da Filosofia Antiga: Platão e o platonismo</t>
  </si>
  <si>
    <t>História da Filosofia Contemporânea: o Século XIX</t>
  </si>
  <si>
    <t>Teoria crítica e Escola de Frankfurt</t>
  </si>
  <si>
    <t>Disciplinas 2011</t>
  </si>
  <si>
    <t>NHZ2091-16</t>
  </si>
  <si>
    <t>Argumentação e Ensino</t>
  </si>
  <si>
    <t>NHH2101-16</t>
  </si>
  <si>
    <t>NHH2102-16</t>
  </si>
  <si>
    <t>NHH2103-16</t>
  </si>
  <si>
    <t>NHH2104-16</t>
  </si>
  <si>
    <t>NHH2105-16</t>
  </si>
  <si>
    <t>Diversidade Cultural, Conhecimento Local e Políticas Públicas</t>
  </si>
  <si>
    <t>Filosofia da educação: perspectivas contemporâeas</t>
  </si>
  <si>
    <t>Filosofia da natureza, mecanicismo e cosmologia</t>
  </si>
  <si>
    <t>NHH2023-16</t>
  </si>
  <si>
    <t>NHZ2027-16</t>
  </si>
  <si>
    <t>NHH2086-16</t>
  </si>
  <si>
    <t>História da Filosofia Medieval: do século IV ao X</t>
  </si>
  <si>
    <t xml:space="preserve">Pensamento Hegeliano e seus desdobramentos conteporâneos </t>
  </si>
  <si>
    <t>Pensamento Kantiano e seus desdobramentos contemporâneos</t>
  </si>
  <si>
    <t>Pensamento Marxista e seus desdobramentos contemporâneos</t>
  </si>
  <si>
    <t>Pensamento Nietzcheano e seus desdobramentos contemporâneos</t>
  </si>
  <si>
    <t>Perspectivas críticas da filosofia contenporânea</t>
  </si>
  <si>
    <t xml:space="preserve">Poder e cultura na sociedade da informação </t>
  </si>
  <si>
    <t>NHH2088-16</t>
  </si>
  <si>
    <t>Prática de Ensino de Filosofia: Currículos</t>
  </si>
  <si>
    <t>NHH2089-16</t>
  </si>
  <si>
    <t xml:space="preserve">Prática de ensino de filosofia : metodoogias </t>
  </si>
  <si>
    <t>NHH2090-16</t>
  </si>
  <si>
    <t>Prática de Ensino de Filosofia: Programas de Ensino</t>
  </si>
  <si>
    <t>Problemas metafísicos: perspctivas contemporâneas</t>
  </si>
  <si>
    <t xml:space="preserve">Problemas Metafisicos: Perspectivas Modernas </t>
  </si>
  <si>
    <t>Questões ambientais globais</t>
  </si>
  <si>
    <t>Regime internacional dos Direitos Humanos e a atuação brasileira</t>
  </si>
  <si>
    <t>Tópicos avançados em modalidades: lógica deôntica e lógica epistêmica</t>
  </si>
  <si>
    <t>Disciplinas 2016</t>
  </si>
  <si>
    <t>Projeto Pedagógico 2016</t>
  </si>
  <si>
    <t xml:space="preserve">Filosofia da Educação </t>
  </si>
  <si>
    <t>História da Filosofia Medieval: do século IV 
ao X</t>
  </si>
  <si>
    <t>Prática de Ensino de Filosofia: Metodologias</t>
  </si>
  <si>
    <t xml:space="preserve">Filosofia africana </t>
  </si>
  <si>
    <t xml:space="preserve">Filosofia no Ensino Fundamental </t>
  </si>
  <si>
    <t xml:space="preserve">Diversidade Cultural, Conhecimento Local e 
Políticas Públicas </t>
  </si>
  <si>
    <t xml:space="preserve">Regime  Internacional dos Direitos Humanos e a Atuação Brasileira  </t>
  </si>
  <si>
    <t>BH</t>
  </si>
  <si>
    <t>Obrigatórias BC&amp;H</t>
  </si>
  <si>
    <t>Atividades complementares BC&amp;H</t>
  </si>
  <si>
    <t>Atividades complementares  LICFIL</t>
  </si>
  <si>
    <t>Estágio Obrigatório  LICFIL</t>
  </si>
  <si>
    <t>9 - Os requisitos para integralização dos cursos devem ser consultados nos Projetos Pedagógicos</t>
  </si>
  <si>
    <t>1 - Obter a (ficha individual)  - no portal do aluno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</si>
  <si>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</si>
  <si>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</si>
  <si>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</si>
  <si>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>7 - No item F "copiar" as informações de seu histórico escolar "CONTEÚDO DAS DISCIPLINAS e "colar" na tabela colorida</t>
  </si>
  <si>
    <t xml:space="preserve">                      * Importante - Não incluir a partir de "Coeficiente de progressão (CP)" de seu histórico</t>
  </si>
  <si>
    <t>8 - Os Resultados finais constarão na aba "RESUMO"</t>
  </si>
  <si>
    <t>Realizado</t>
  </si>
  <si>
    <t>A -</t>
  </si>
  <si>
    <t>Escolha "SIM" ou "NÃO"</t>
  </si>
  <si>
    <t>SIM</t>
  </si>
  <si>
    <t>NÃO</t>
  </si>
  <si>
    <t>B -</t>
  </si>
  <si>
    <t>Atividades complementares  LICFIL - 80 HORAS</t>
  </si>
  <si>
    <t xml:space="preserve">C - 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</si>
  <si>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</si>
  <si>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D -</t>
  </si>
  <si>
    <t>Coeficiente de Aproveitamento (CA)</t>
  </si>
  <si>
    <t>Com 3 casas decimais</t>
  </si>
  <si>
    <t>E -</t>
  </si>
  <si>
    <t>Carga horária</t>
  </si>
  <si>
    <t>F -</t>
  </si>
  <si>
    <t>COLAR HISTÓRICO ESCOLAR</t>
  </si>
  <si>
    <t>Estágio Obrigatório  LICFIL - 400 HORAS</t>
  </si>
  <si>
    <t>CRED 1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</si>
  <si>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</si>
  <si>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</si>
  <si>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</si>
  <si>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</si>
  <si>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</si>
  <si>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</si>
  <si>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</si>
  <si>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</si>
  <si>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3 - No item B abaixo grupo "COMPONENTES" clicar em realizado "Sim" caso as ATIVIDADES COMPLEMENTARES LIC.FIL tenham sido realizadas</t>
  </si>
  <si>
    <t>2 - No item A abaixo grupo "COMPONENTES" clicar em realizado "Sim" caso as ATIVIDADES COMPLEMENTARES BC&amp;H tenham sido realizadas</t>
  </si>
  <si>
    <t>Atividades complementares BC&amp;H - 120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</si>
</sst>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7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5" xfId="0" applyFont="1" applyBorder="1"/>
    <xf numFmtId="0" fontId="15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6" fillId="0" borderId="7" xfId="0" applyNumberFormat="1" applyFont="1" applyBorder="1" applyAlignment="1">
      <alignment horizontal="centerContinuous" vertical="center"/>
    </xf>
    <xf numFmtId="3" fontId="16" fillId="0" borderId="7" xfId="0" applyNumberFormat="1" applyFont="1" applyFill="1" applyBorder="1" applyAlignment="1">
      <alignment horizontal="centerContinuous" vertical="center"/>
    </xf>
    <xf numFmtId="0" fontId="16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6" xfId="0" applyFont="1" applyFill="1" applyBorder="1" applyAlignment="1">
      <alignment horizontal="centerContinuous" vertical="center" wrapText="1"/>
    </xf>
    <xf numFmtId="0" fontId="12" fillId="10" borderId="6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/>
    </xf>
    <xf numFmtId="0" fontId="17" fillId="10" borderId="6" xfId="0" applyFont="1" applyFill="1" applyBorder="1" applyAlignment="1">
      <alignment horizontal="centerContinuous" vertical="center"/>
    </xf>
    <xf numFmtId="0" fontId="17" fillId="10" borderId="13" xfId="0" applyFont="1" applyFill="1" applyBorder="1" applyAlignment="1">
      <alignment horizontal="centerContinuous" vertical="center"/>
    </xf>
    <xf numFmtId="3" fontId="16" fillId="10" borderId="7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4" xfId="0" applyBorder="1"/>
    <xf numFmtId="0" fontId="17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0" fillId="0" borderId="0" xfId="0" applyNumberFormat="1" applyBorder="1"/>
    <xf numFmtId="0" fontId="20" fillId="0" borderId="1" xfId="2" applyFont="1" applyFill="1" applyBorder="1" applyAlignment="1">
      <alignment horizontal="left"/>
    </xf>
    <xf numFmtId="0" fontId="20" fillId="0" borderId="1" xfId="0" applyFont="1" applyFill="1" applyBorder="1"/>
    <xf numFmtId="0" fontId="20" fillId="3" borderId="1" xfId="2" applyFont="1" applyFill="1" applyBorder="1" applyAlignment="1">
      <alignment horizontal="left"/>
    </xf>
    <xf numFmtId="0" fontId="20" fillId="3" borderId="1" xfId="0" applyFont="1" applyFill="1" applyBorder="1"/>
    <xf numFmtId="0" fontId="21" fillId="4" borderId="1" xfId="3" applyFont="1" applyFill="1" applyBorder="1" applyAlignment="1">
      <alignment horizontal="left"/>
    </xf>
    <xf numFmtId="0" fontId="20" fillId="0" borderId="1" xfId="0" applyFont="1" applyBorder="1"/>
    <xf numFmtId="0" fontId="20" fillId="3" borderId="1" xfId="0" applyFont="1" applyFill="1" applyBorder="1" applyAlignment="1">
      <alignment horizontal="left"/>
    </xf>
    <xf numFmtId="0" fontId="21" fillId="0" borderId="1" xfId="3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5" fillId="12" borderId="1" xfId="2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4" fillId="0" borderId="7" xfId="0" applyFont="1" applyBorder="1"/>
    <xf numFmtId="0" fontId="0" fillId="0" borderId="8" xfId="0" applyBorder="1"/>
    <xf numFmtId="0" fontId="15" fillId="0" borderId="6" xfId="0" applyFont="1" applyBorder="1" applyAlignment="1">
      <alignment horizontal="center"/>
    </xf>
    <xf numFmtId="0" fontId="23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2" fillId="0" borderId="0" xfId="0" applyFont="1"/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center"/>
    </xf>
    <xf numFmtId="3" fontId="17" fillId="0" borderId="7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4" fillId="0" borderId="0" xfId="0" quotePrefix="1" applyFont="1"/>
    <xf numFmtId="0" fontId="12" fillId="0" borderId="0" xfId="0" applyFont="1" applyAlignment="1">
      <alignment horizontal="left"/>
    </xf>
    <xf numFmtId="0" fontId="17" fillId="10" borderId="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20:F279" totalsRowShown="0" headerRowDxfId="75" dataDxfId="73" headerRowBorderDxfId="74" tableBorderDxfId="72" totalsRowBorderDxfId="71">
  <sortState ref="A21:G146">
    <sortCondition ref="B2:B127"/>
  </sortState>
  <tableColumns count="6">
    <tableColumn id="1" name="CÓDIGO" dataDxfId="70"/>
    <tableColumn id="2" name="DISCIPLINA" dataDxfId="69"/>
    <tableColumn id="4" name="CRÉDITOS" dataDxfId="68"/>
    <tableColumn id="5" name="CONCEITO" dataDxfId="67"/>
    <tableColumn id="6" name="SITUAÇÃO" dataDxfId="66"/>
    <tableColumn id="7" name="CATEGORIA" dataDxfId="6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30" totalsRowShown="0" headerRowDxfId="55">
  <tableColumns count="17">
    <tableColumn id="1" name="Código Novo" dataDxfId="54"/>
    <tableColumn id="13" name="CODIGO" dataDxfId="53">
      <calculatedColumnFormula>LEFT(Tabela3[[#This Row],[Código Novo]],7)</calculatedColumnFormula>
    </tableColumn>
    <tableColumn id="2" name="Nome"/>
    <tableColumn id="3" name="T" dataDxfId="52"/>
    <tableColumn id="4" name="P" dataDxfId="51"/>
    <tableColumn id="5" name="I" dataDxfId="50"/>
    <tableColumn id="6" name="Créditos" dataDxfId="49"/>
    <tableColumn id="7" name="Horas" dataDxfId="48"/>
    <tableColumn id="8" name="Cred Cursados PASSO 1" dataDxfId="47" totalsRowDxfId="46" dataCellStyle="Saída">
      <calculatedColumnFormula>IFERROR(VLOOKUP(A5,'Colar histórico'!A:F,4,0),0)</calculatedColumnFormula>
    </tableColumn>
    <tableColumn id="9" name="Horas Cursadas PASSO 1" dataDxfId="45" totalsRowDxfId="44" dataCellStyle="Saída">
      <calculatedColumnFormula>I5*12</calculatedColumnFormula>
    </tableColumn>
    <tableColumn id="10" name="STATUS" dataDxfId="43" totalsRowDxfId="42" dataCellStyle="Saída">
      <calculatedColumnFormula>IFERROR(VLOOKUP(Tabela3[[#This Row],[Código Novo]],Convalidações!A:E,3,0),"-")</calculatedColumnFormula>
    </tableColumn>
    <tableColumn id="11" name="Disciplina ConvalidadaPASSO 2" dataDxfId="41" totalsRowDxfId="40" dataCellStyle="Saída">
      <calculatedColumnFormula>IFERROR((IF(K5="CONVALID",(VLOOKUP(B5,'Colar histórico'!$CN:$CQ,1,0)),"OK")),"")</calculatedColumnFormula>
    </tableColumn>
    <tableColumn id="15" name="Cred Convalid PASSO 2" dataDxfId="39" totalsRowDxfId="38" dataCellStyle="Saída">
      <calculatedColumnFormula>IFERROR((IF(K5="CONVALID",(VLOOKUP(B5,'Colar histórico'!$CN:$CQ,3,0)),"")),"")</calculatedColumnFormula>
    </tableColumn>
    <tableColumn id="12" name="Horas Convalidada PASSO 2" dataDxfId="37" totalsRowDxfId="36" dataCellStyle="Saída">
      <calculatedColumnFormula>IFERROR((IF(K5="CONVALID",(VLOOKUP(B5,'Colar histórico'!$CN:$CQ,4,0)),"")),"")</calculatedColumnFormula>
    </tableColumn>
    <tableColumn id="16" name="Disciplina Convalidada PASSO 3" dataDxfId="35" totalsRowDxfId="34" dataCellStyle="Saída">
      <calculatedColumnFormula>IF(L5="",(VLOOKUP(A5,Convalidações!$A:$D,3,0)),"OK")</calculatedColumnFormula>
    </tableColumn>
    <tableColumn id="17" name="Cred Convalid PASSO 3" dataDxfId="33" totalsRowDxfId="32" dataCellStyle="Saída">
      <calculatedColumnFormula>IFERROR(VLOOKUP(O5,'Colar histórico'!$A:$C,4,0),"")</calculatedColumnFormula>
    </tableColumn>
    <tableColumn id="18" name="Horas Convalidada PASSO 3" dataDxfId="31" totalsRowDxfId="3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13" totalsRowShown="0" headerRowDxfId="24">
  <sortState ref="A5:Q113">
    <sortCondition ref="C5:C113"/>
  </sortState>
  <tableColumns count="17">
    <tableColumn id="1" name="Código Novo"/>
    <tableColumn id="13" name="CODIGO" dataDxfId="23">
      <calculatedColumnFormula>LEFT(Tabela35[[#This Row],[Código Novo]],7)</calculatedColumnFormula>
    </tableColumn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 PASSO 1" dataDxfId="17" totalsRowDxfId="16" dataCellStyle="Saída">
      <calculatedColumnFormula>IFERROR(VLOOKUP(A5,'Colar histórico'!A:F,4,0),0)</calculatedColumnFormula>
    </tableColumn>
    <tableColumn id="9" name="Horas Cursadas PASSO 1" dataDxfId="15" totalsRowDxfId="14" dataCellStyle="Saída">
      <calculatedColumnFormula>I5*12</calculatedColumnFormula>
    </tableColumn>
    <tableColumn id="14" name="STATUS" dataDxfId="13" totalsRowDxfId="12" dataCellStyle="Saída">
      <calculatedColumnFormula>IF(I5&gt;0,"CURSADO","CONVALID")</calculatedColumnFormula>
    </tableColumn>
    <tableColumn id="10" name="Disciplina ConvalidadaPASSO 2" dataDxfId="11" totalsRowDxfId="10" dataCellStyle="Saída">
      <calculatedColumnFormula>IFERROR(VLOOKUP(Tabela35[[#This Row],[Código Novo]],Convalidações!A:E,3,0),"-")</calculatedColumnFormula>
    </tableColumn>
    <tableColumn id="11" name="Cred Convalid PASSO 2" dataDxfId="9" totalsRowDxfId="8" dataCellStyle="Saída">
      <calculatedColumnFormula>IFERROR((IF(K5="CONVALID",(VLOOKUP(B5,'Colar histórico'!$CN:$CQ,3,0)),"")),"")</calculatedColumnFormula>
    </tableColumn>
    <tableColumn id="12" name="Horas Convalidada PASSO 2" dataDxfId="7" totalsRowDxfId="6" dataCellStyle="Saída">
      <calculatedColumnFormula>IFERROR((IF(K5="CONVALID",(VLOOKUP(B5,'Colar histórico'!$CN:$CQ,4,0)),"")),"")</calculatedColumnFormula>
    </tableColumn>
    <tableColumn id="15" name="Disciplina Convalidada PASSO 3" dataDxfId="5" totalsRowDxfId="4" dataCellStyle="Saída">
      <calculatedColumnFormula>IFERROR(IF(L5="",(VLOOKUP(A5,Convalidações!$A:$D,3,0)),"OK"),"")</calculatedColumnFormula>
    </tableColumn>
    <tableColumn id="16" name="Cred Convalid PASSO 3" dataDxfId="3" totalsRowDxfId="2" dataCellStyle="Saída">
      <calculatedColumnFormula>IFERROR(VLOOKUP(O5,'Colar histórico'!$A:$C,4,0),"")</calculatedColumnFormula>
    </tableColumn>
    <tableColumn id="17" name="Horas Convalidada PASSO 3" dataDxfId="1" totalsRowDxfId="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29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9.36328125" bestFit="1" customWidth="1"/>
    <col min="6" max="6" width="10.54296875" bestFit="1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73" t="s">
        <v>52</v>
      </c>
      <c r="B1" t="s">
        <v>301</v>
      </c>
    </row>
    <row r="2" spans="1:8" x14ac:dyDescent="0.35">
      <c r="B2" t="s">
        <v>335</v>
      </c>
    </row>
    <row r="3" spans="1:8" x14ac:dyDescent="0.35">
      <c r="B3" t="s">
        <v>334</v>
      </c>
    </row>
    <row r="4" spans="1:8" x14ac:dyDescent="0.35">
      <c r="B4" t="s">
        <v>302</v>
      </c>
    </row>
    <row r="5" spans="1:8" x14ac:dyDescent="0.35">
      <c r="B5" t="s">
        <v>303</v>
      </c>
    </row>
    <row r="6" spans="1:8" x14ac:dyDescent="0.35">
      <c r="B6" t="s">
        <v>304</v>
      </c>
    </row>
    <row r="7" spans="1:8" x14ac:dyDescent="0.35">
      <c r="B7" t="s">
        <v>305</v>
      </c>
    </row>
    <row r="8" spans="1:8" x14ac:dyDescent="0.35">
      <c r="B8" t="s">
        <v>306</v>
      </c>
    </row>
    <row r="9" spans="1:8" x14ac:dyDescent="0.35">
      <c r="B9" t="s">
        <v>307</v>
      </c>
    </row>
    <row r="10" spans="1:8" x14ac:dyDescent="0.35">
      <c r="B10" s="96" t="s">
        <v>300</v>
      </c>
    </row>
    <row r="11" spans="1:8" ht="18.5" x14ac:dyDescent="0.45">
      <c r="B11" s="100" t="s">
        <v>45</v>
      </c>
      <c r="C11" s="101" t="s">
        <v>308</v>
      </c>
    </row>
    <row r="12" spans="1:8" x14ac:dyDescent="0.35">
      <c r="A12" s="1" t="s">
        <v>309</v>
      </c>
      <c r="B12" t="s">
        <v>336</v>
      </c>
      <c r="C12" s="102"/>
      <c r="D12" t="s">
        <v>310</v>
      </c>
      <c r="G12" s="103" t="s">
        <v>311</v>
      </c>
      <c r="H12" s="103" t="s">
        <v>312</v>
      </c>
    </row>
    <row r="13" spans="1:8" x14ac:dyDescent="0.35">
      <c r="A13" s="1" t="s">
        <v>313</v>
      </c>
      <c r="B13" s="96" t="s">
        <v>314</v>
      </c>
      <c r="C13" s="104"/>
      <c r="D13" t="s">
        <v>310</v>
      </c>
    </row>
    <row r="14" spans="1:8" x14ac:dyDescent="0.35">
      <c r="A14" s="1" t="s">
        <v>315</v>
      </c>
      <c r="B14" s="96" t="s">
        <v>324</v>
      </c>
      <c r="C14" s="104"/>
      <c r="D14" t="s">
        <v>310</v>
      </c>
    </row>
    <row r="15" spans="1:8" ht="18.5" x14ac:dyDescent="0.35">
      <c r="B15" s="96" t="s">
        <v>316</v>
      </c>
      <c r="C15" s="1"/>
    </row>
    <row r="16" spans="1:8" x14ac:dyDescent="0.35">
      <c r="A16" s="1" t="s">
        <v>317</v>
      </c>
      <c r="B16" s="96" t="s">
        <v>318</v>
      </c>
      <c r="C16" s="105"/>
      <c r="D16" t="s">
        <v>319</v>
      </c>
    </row>
    <row r="17" spans="1:99" x14ac:dyDescent="0.35">
      <c r="A17" s="1" t="s">
        <v>320</v>
      </c>
      <c r="B17" s="96" t="s">
        <v>321</v>
      </c>
      <c r="C17" s="102"/>
    </row>
    <row r="18" spans="1:99" x14ac:dyDescent="0.35">
      <c r="B18" s="96"/>
    </row>
    <row r="19" spans="1:99" ht="18.5" x14ac:dyDescent="0.35">
      <c r="A19" s="1" t="s">
        <v>322</v>
      </c>
      <c r="B19" s="106" t="s">
        <v>323</v>
      </c>
    </row>
    <row r="20" spans="1:99" x14ac:dyDescent="0.35">
      <c r="A20" s="7" t="s">
        <v>12</v>
      </c>
      <c r="B20" s="7" t="s">
        <v>16</v>
      </c>
      <c r="C20" s="7" t="s">
        <v>38</v>
      </c>
      <c r="D20" s="7" t="s">
        <v>13</v>
      </c>
      <c r="E20" s="7" t="s">
        <v>14</v>
      </c>
      <c r="F20" s="7" t="s">
        <v>15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96"/>
      <c r="CD20" s="47"/>
      <c r="CE20" s="47"/>
      <c r="CF20" s="47"/>
      <c r="CG20" s="47"/>
      <c r="CH20" s="47"/>
      <c r="CI20" s="47"/>
      <c r="CJ20" s="47"/>
      <c r="CK20" s="47"/>
      <c r="CL20" s="47"/>
      <c r="CN20" s="7" t="s">
        <v>23</v>
      </c>
      <c r="CO20" s="7" t="s">
        <v>35</v>
      </c>
      <c r="CP20" s="7" t="s">
        <v>24</v>
      </c>
      <c r="CQ20" s="7" t="s">
        <v>325</v>
      </c>
      <c r="CS20" s="53" t="s">
        <v>17</v>
      </c>
      <c r="CT20" s="54"/>
      <c r="CU20" s="55"/>
    </row>
    <row r="21" spans="1:99" x14ac:dyDescent="0.35">
      <c r="A21" s="107"/>
      <c r="B21" s="107"/>
      <c r="C21" s="107"/>
      <c r="D21" s="107"/>
      <c r="E21" s="107"/>
      <c r="F21" s="10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N21" t="str">
        <f t="shared" ref="CN21:CN84" si="0">LEFT(A21,7)</f>
        <v/>
      </c>
      <c r="CO21" s="1" t="str">
        <f t="shared" ref="CO21" si="1">LEFT(CN21,2)</f>
        <v/>
      </c>
      <c r="CP21" s="1">
        <f t="shared" ref="CP21:CP84" si="2">IFERROR(C21,0)</f>
        <v>0</v>
      </c>
      <c r="CQ21" s="1">
        <f>IF(E21="Aprovado",CP21,0)</f>
        <v>0</v>
      </c>
      <c r="CS21" s="52"/>
      <c r="CT21" s="62" t="s">
        <v>24</v>
      </c>
      <c r="CU21" s="63"/>
    </row>
    <row r="22" spans="1:99" x14ac:dyDescent="0.35">
      <c r="A22" s="107"/>
      <c r="B22" s="107"/>
      <c r="C22" s="107"/>
      <c r="D22" s="107"/>
      <c r="E22" s="107"/>
      <c r="F22" s="10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N22" t="str">
        <f t="shared" si="0"/>
        <v/>
      </c>
      <c r="CO22" s="1" t="str">
        <f t="shared" ref="CO22:CO85" si="3">LEFT(CN22,2)</f>
        <v/>
      </c>
      <c r="CP22" s="1">
        <f t="shared" si="2"/>
        <v>0</v>
      </c>
      <c r="CQ22" s="1">
        <f t="shared" ref="CQ22:CQ85" si="4">IF(E22="Aprovado",CP22,0)</f>
        <v>0</v>
      </c>
      <c r="CS22" s="56" t="s">
        <v>295</v>
      </c>
      <c r="CT22" s="11">
        <f>SUMIF($CO:$CO,$CS$22,$CQ:$CQ)</f>
        <v>0</v>
      </c>
      <c r="CU22" s="57"/>
    </row>
    <row r="23" spans="1:99" x14ac:dyDescent="0.35">
      <c r="A23" s="107"/>
      <c r="B23" s="107"/>
      <c r="C23" s="107"/>
      <c r="D23" s="107"/>
      <c r="E23" s="107"/>
      <c r="F23" s="10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 t="shared" si="4"/>
        <v>0</v>
      </c>
      <c r="CS23" s="58" t="s">
        <v>36</v>
      </c>
      <c r="CT23" s="11">
        <f>SUMIF($CO:$CO,$CS$23,$CQ:$CQ)</f>
        <v>0</v>
      </c>
      <c r="CU23" s="57"/>
    </row>
    <row r="24" spans="1:99" x14ac:dyDescent="0.35">
      <c r="A24" s="107"/>
      <c r="B24" s="107"/>
      <c r="C24" s="107"/>
      <c r="D24" s="107"/>
      <c r="E24" s="107"/>
      <c r="F24" s="10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 t="shared" si="4"/>
        <v>0</v>
      </c>
      <c r="CS24" s="64" t="s">
        <v>37</v>
      </c>
      <c r="CT24" s="65">
        <f>SUM(CT22:CT23)</f>
        <v>0</v>
      </c>
      <c r="CU24" s="66"/>
    </row>
    <row r="25" spans="1:99" x14ac:dyDescent="0.35">
      <c r="A25" s="107"/>
      <c r="B25" s="107"/>
      <c r="C25" s="107"/>
      <c r="D25" s="107"/>
      <c r="E25" s="107"/>
      <c r="F25" s="107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 t="shared" si="4"/>
        <v>0</v>
      </c>
      <c r="CS25" s="59" t="s">
        <v>38</v>
      </c>
      <c r="CT25" s="60">
        <f>SUM(CQ:CQ)</f>
        <v>0</v>
      </c>
      <c r="CU25" s="61"/>
    </row>
    <row r="26" spans="1:99" x14ac:dyDescent="0.35">
      <c r="A26" s="107"/>
      <c r="B26" s="107"/>
      <c r="C26" s="107"/>
      <c r="D26" s="107"/>
      <c r="E26" s="107"/>
      <c r="F26" s="107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 t="shared" si="4"/>
        <v>0</v>
      </c>
    </row>
    <row r="27" spans="1:99" x14ac:dyDescent="0.35">
      <c r="A27" s="107"/>
      <c r="B27" s="107"/>
      <c r="C27" s="107"/>
      <c r="D27" s="107"/>
      <c r="E27" s="107"/>
      <c r="F27" s="10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 t="shared" si="4"/>
        <v>0</v>
      </c>
    </row>
    <row r="28" spans="1:99" x14ac:dyDescent="0.35">
      <c r="A28" s="107"/>
      <c r="B28" s="107"/>
      <c r="C28" s="107"/>
      <c r="D28" s="107"/>
      <c r="E28" s="107"/>
      <c r="F28" s="10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 t="shared" si="4"/>
        <v>0</v>
      </c>
    </row>
    <row r="29" spans="1:99" x14ac:dyDescent="0.35">
      <c r="A29" s="107"/>
      <c r="B29" s="107"/>
      <c r="C29" s="107"/>
      <c r="D29" s="107"/>
      <c r="E29" s="107"/>
      <c r="F29" s="10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 t="shared" si="4"/>
        <v>0</v>
      </c>
    </row>
    <row r="30" spans="1:99" x14ac:dyDescent="0.35">
      <c r="A30" s="107"/>
      <c r="B30" s="107"/>
      <c r="C30" s="107"/>
      <c r="D30" s="107"/>
      <c r="E30" s="107"/>
      <c r="F30" s="107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 t="shared" si="4"/>
        <v>0</v>
      </c>
    </row>
    <row r="31" spans="1:99" x14ac:dyDescent="0.35">
      <c r="A31" s="107"/>
      <c r="B31" s="107"/>
      <c r="C31" s="107"/>
      <c r="D31" s="107"/>
      <c r="E31" s="107"/>
      <c r="F31" s="107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 t="shared" si="4"/>
        <v>0</v>
      </c>
    </row>
    <row r="32" spans="1:99" x14ac:dyDescent="0.35">
      <c r="A32" s="107"/>
      <c r="B32" s="107"/>
      <c r="C32" s="107"/>
      <c r="D32" s="107"/>
      <c r="E32" s="107"/>
      <c r="F32" s="107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 t="shared" si="4"/>
        <v>0</v>
      </c>
    </row>
    <row r="33" spans="1:95" x14ac:dyDescent="0.35">
      <c r="A33" s="107"/>
      <c r="B33" s="107"/>
      <c r="C33" s="107"/>
      <c r="D33" s="107"/>
      <c r="E33" s="107"/>
      <c r="F33" s="107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 t="shared" si="4"/>
        <v>0</v>
      </c>
    </row>
    <row r="34" spans="1:95" x14ac:dyDescent="0.35">
      <c r="A34" s="107"/>
      <c r="B34" s="107"/>
      <c r="C34" s="107"/>
      <c r="D34" s="107"/>
      <c r="E34" s="107"/>
      <c r="F34" s="10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 t="shared" si="4"/>
        <v>0</v>
      </c>
    </row>
    <row r="35" spans="1:95" x14ac:dyDescent="0.35">
      <c r="A35" s="107"/>
      <c r="B35" s="107"/>
      <c r="C35" s="107"/>
      <c r="D35" s="107"/>
      <c r="E35" s="107"/>
      <c r="F35" s="107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 t="shared" si="4"/>
        <v>0</v>
      </c>
    </row>
    <row r="36" spans="1:95" x14ac:dyDescent="0.35">
      <c r="A36" s="107"/>
      <c r="B36" s="107"/>
      <c r="C36" s="107"/>
      <c r="D36" s="107"/>
      <c r="E36" s="107"/>
      <c r="F36" s="107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 t="shared" si="4"/>
        <v>0</v>
      </c>
    </row>
    <row r="37" spans="1:95" x14ac:dyDescent="0.35">
      <c r="A37" s="107"/>
      <c r="B37" s="107"/>
      <c r="C37" s="107"/>
      <c r="D37" s="107"/>
      <c r="E37" s="107"/>
      <c r="F37" s="107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 t="shared" si="4"/>
        <v>0</v>
      </c>
    </row>
    <row r="38" spans="1:95" x14ac:dyDescent="0.35">
      <c r="A38" s="107"/>
      <c r="B38" s="107"/>
      <c r="C38" s="107"/>
      <c r="D38" s="107"/>
      <c r="E38" s="107"/>
      <c r="F38" s="107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 t="shared" si="4"/>
        <v>0</v>
      </c>
    </row>
    <row r="39" spans="1:95" x14ac:dyDescent="0.35">
      <c r="A39" s="107"/>
      <c r="B39" s="107"/>
      <c r="C39" s="107"/>
      <c r="D39" s="107"/>
      <c r="E39" s="107"/>
      <c r="F39" s="10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 t="shared" si="4"/>
        <v>0</v>
      </c>
    </row>
    <row r="40" spans="1:95" x14ac:dyDescent="0.35">
      <c r="A40" s="107"/>
      <c r="B40" s="107"/>
      <c r="C40" s="107"/>
      <c r="D40" s="107"/>
      <c r="E40" s="107"/>
      <c r="F40" s="10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 t="shared" si="4"/>
        <v>0</v>
      </c>
    </row>
    <row r="41" spans="1:95" x14ac:dyDescent="0.35">
      <c r="A41" s="107"/>
      <c r="B41" s="107"/>
      <c r="C41" s="107"/>
      <c r="D41" s="107"/>
      <c r="E41" s="107"/>
      <c r="F41" s="10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 t="shared" si="4"/>
        <v>0</v>
      </c>
    </row>
    <row r="42" spans="1:95" x14ac:dyDescent="0.35">
      <c r="A42" s="107"/>
      <c r="B42" s="107"/>
      <c r="C42" s="107"/>
      <c r="D42" s="107"/>
      <c r="E42" s="107"/>
      <c r="F42" s="10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 t="shared" si="4"/>
        <v>0</v>
      </c>
    </row>
    <row r="43" spans="1:95" x14ac:dyDescent="0.35">
      <c r="A43" s="107"/>
      <c r="B43" s="107"/>
      <c r="C43" s="107"/>
      <c r="D43" s="107"/>
      <c r="E43" s="107"/>
      <c r="F43" s="107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 t="shared" si="4"/>
        <v>0</v>
      </c>
    </row>
    <row r="44" spans="1:95" x14ac:dyDescent="0.35">
      <c r="A44" s="107"/>
      <c r="B44" s="107"/>
      <c r="C44" s="107"/>
      <c r="D44" s="107"/>
      <c r="E44" s="107"/>
      <c r="F44" s="10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 t="shared" si="4"/>
        <v>0</v>
      </c>
    </row>
    <row r="45" spans="1:95" x14ac:dyDescent="0.35">
      <c r="A45" s="107"/>
      <c r="B45" s="107"/>
      <c r="C45" s="107"/>
      <c r="D45" s="107"/>
      <c r="E45" s="107"/>
      <c r="F45" s="10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 t="shared" si="4"/>
        <v>0</v>
      </c>
    </row>
    <row r="46" spans="1:95" x14ac:dyDescent="0.35">
      <c r="A46" s="107"/>
      <c r="B46" s="107"/>
      <c r="C46" s="107"/>
      <c r="D46" s="107"/>
      <c r="E46" s="107"/>
      <c r="F46" s="10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 t="shared" si="4"/>
        <v>0</v>
      </c>
    </row>
    <row r="47" spans="1:95" x14ac:dyDescent="0.35">
      <c r="A47" s="107"/>
      <c r="B47" s="107"/>
      <c r="C47" s="107"/>
      <c r="D47" s="107"/>
      <c r="E47" s="107"/>
      <c r="F47" s="10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 t="shared" si="4"/>
        <v>0</v>
      </c>
    </row>
    <row r="48" spans="1:95" x14ac:dyDescent="0.35">
      <c r="A48" s="107"/>
      <c r="B48" s="107"/>
      <c r="C48" s="107"/>
      <c r="D48" s="107"/>
      <c r="E48" s="107"/>
      <c r="F48" s="10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 t="shared" si="4"/>
        <v>0</v>
      </c>
    </row>
    <row r="49" spans="1:95" x14ac:dyDescent="0.35">
      <c r="A49" s="107"/>
      <c r="B49" s="107"/>
      <c r="C49" s="107"/>
      <c r="D49" s="107"/>
      <c r="E49" s="107"/>
      <c r="F49" s="107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 t="shared" si="4"/>
        <v>0</v>
      </c>
    </row>
    <row r="50" spans="1:95" x14ac:dyDescent="0.35">
      <c r="A50" s="107"/>
      <c r="B50" s="107"/>
      <c r="C50" s="107"/>
      <c r="D50" s="107"/>
      <c r="E50" s="107"/>
      <c r="F50" s="107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 t="shared" si="4"/>
        <v>0</v>
      </c>
    </row>
    <row r="51" spans="1:95" x14ac:dyDescent="0.35">
      <c r="A51" s="107"/>
      <c r="B51" s="107"/>
      <c r="C51" s="107"/>
      <c r="D51" s="107"/>
      <c r="E51" s="107"/>
      <c r="F51" s="107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 t="shared" si="4"/>
        <v>0</v>
      </c>
    </row>
    <row r="52" spans="1:95" x14ac:dyDescent="0.35">
      <c r="A52" s="107"/>
      <c r="B52" s="107"/>
      <c r="C52" s="107"/>
      <c r="D52" s="107"/>
      <c r="E52" s="107"/>
      <c r="F52" s="107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 t="shared" si="4"/>
        <v>0</v>
      </c>
    </row>
    <row r="53" spans="1:95" x14ac:dyDescent="0.35">
      <c r="A53" s="107"/>
      <c r="B53" s="107"/>
      <c r="C53" s="107"/>
      <c r="D53" s="107"/>
      <c r="E53" s="107"/>
      <c r="F53" s="107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 t="shared" si="4"/>
        <v>0</v>
      </c>
    </row>
    <row r="54" spans="1:95" x14ac:dyDescent="0.35">
      <c r="A54" s="107"/>
      <c r="B54" s="107"/>
      <c r="C54" s="107"/>
      <c r="D54" s="107"/>
      <c r="E54" s="107"/>
      <c r="F54" s="107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 t="shared" si="4"/>
        <v>0</v>
      </c>
    </row>
    <row r="55" spans="1:95" x14ac:dyDescent="0.35">
      <c r="A55" s="107"/>
      <c r="B55" s="107"/>
      <c r="C55" s="107"/>
      <c r="D55" s="107"/>
      <c r="E55" s="107"/>
      <c r="F55" s="10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 t="shared" si="4"/>
        <v>0</v>
      </c>
    </row>
    <row r="56" spans="1:95" x14ac:dyDescent="0.35">
      <c r="A56" s="107"/>
      <c r="B56" s="107"/>
      <c r="C56" s="107"/>
      <c r="D56" s="107"/>
      <c r="E56" s="107"/>
      <c r="F56" s="107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 t="shared" si="4"/>
        <v>0</v>
      </c>
    </row>
    <row r="57" spans="1:95" x14ac:dyDescent="0.35">
      <c r="A57" s="107"/>
      <c r="B57" s="107"/>
      <c r="C57" s="107"/>
      <c r="D57" s="107"/>
      <c r="E57" s="107"/>
      <c r="F57" s="10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 t="shared" si="4"/>
        <v>0</v>
      </c>
    </row>
    <row r="58" spans="1:95" x14ac:dyDescent="0.35">
      <c r="A58" s="107"/>
      <c r="B58" s="107"/>
      <c r="C58" s="107"/>
      <c r="D58" s="107"/>
      <c r="E58" s="107"/>
      <c r="F58" s="10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N58" t="str">
        <f t="shared" si="0"/>
        <v/>
      </c>
      <c r="CO58" s="1" t="str">
        <f t="shared" si="3"/>
        <v/>
      </c>
      <c r="CP58" s="1">
        <f t="shared" si="2"/>
        <v>0</v>
      </c>
      <c r="CQ58" s="1">
        <f t="shared" si="4"/>
        <v>0</v>
      </c>
    </row>
    <row r="59" spans="1:95" x14ac:dyDescent="0.35">
      <c r="A59" s="107"/>
      <c r="B59" s="107"/>
      <c r="C59" s="107"/>
      <c r="D59" s="107"/>
      <c r="E59" s="107"/>
      <c r="F59" s="107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N59" t="str">
        <f t="shared" si="0"/>
        <v/>
      </c>
      <c r="CO59" s="1" t="str">
        <f t="shared" si="3"/>
        <v/>
      </c>
      <c r="CP59" s="1">
        <f t="shared" si="2"/>
        <v>0</v>
      </c>
      <c r="CQ59" s="1">
        <f t="shared" si="4"/>
        <v>0</v>
      </c>
    </row>
    <row r="60" spans="1:95" x14ac:dyDescent="0.35">
      <c r="A60" s="107"/>
      <c r="B60" s="107"/>
      <c r="C60" s="107"/>
      <c r="D60" s="107"/>
      <c r="E60" s="107"/>
      <c r="F60" s="10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N60" t="str">
        <f t="shared" si="0"/>
        <v/>
      </c>
      <c r="CO60" s="1" t="str">
        <f t="shared" si="3"/>
        <v/>
      </c>
      <c r="CP60" s="1">
        <f t="shared" si="2"/>
        <v>0</v>
      </c>
      <c r="CQ60" s="1">
        <f t="shared" si="4"/>
        <v>0</v>
      </c>
    </row>
    <row r="61" spans="1:95" x14ac:dyDescent="0.35">
      <c r="A61" s="107"/>
      <c r="B61" s="107"/>
      <c r="C61" s="107"/>
      <c r="D61" s="107"/>
      <c r="E61" s="107"/>
      <c r="F61" s="10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N61" t="str">
        <f t="shared" si="0"/>
        <v/>
      </c>
      <c r="CO61" s="1" t="str">
        <f t="shared" si="3"/>
        <v/>
      </c>
      <c r="CP61" s="1">
        <f t="shared" si="2"/>
        <v>0</v>
      </c>
      <c r="CQ61" s="1">
        <f t="shared" si="4"/>
        <v>0</v>
      </c>
    </row>
    <row r="62" spans="1:95" x14ac:dyDescent="0.35">
      <c r="A62" s="107"/>
      <c r="B62" s="107"/>
      <c r="C62" s="107"/>
      <c r="D62" s="107"/>
      <c r="E62" s="107"/>
      <c r="F62" s="107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N62" t="str">
        <f t="shared" si="0"/>
        <v/>
      </c>
      <c r="CO62" s="1" t="str">
        <f t="shared" si="3"/>
        <v/>
      </c>
      <c r="CP62" s="1">
        <f t="shared" si="2"/>
        <v>0</v>
      </c>
      <c r="CQ62" s="1">
        <f t="shared" si="4"/>
        <v>0</v>
      </c>
    </row>
    <row r="63" spans="1:95" x14ac:dyDescent="0.35">
      <c r="A63" s="107"/>
      <c r="B63" s="107"/>
      <c r="C63" s="107"/>
      <c r="D63" s="107"/>
      <c r="E63" s="107"/>
      <c r="F63" s="10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N63" t="str">
        <f t="shared" si="0"/>
        <v/>
      </c>
      <c r="CO63" s="1" t="str">
        <f t="shared" si="3"/>
        <v/>
      </c>
      <c r="CP63" s="1">
        <f t="shared" si="2"/>
        <v>0</v>
      </c>
      <c r="CQ63" s="1">
        <f t="shared" si="4"/>
        <v>0</v>
      </c>
    </row>
    <row r="64" spans="1:95" x14ac:dyDescent="0.35">
      <c r="A64" s="107"/>
      <c r="B64" s="107"/>
      <c r="C64" s="107"/>
      <c r="D64" s="107"/>
      <c r="E64" s="107"/>
      <c r="F64" s="107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N64" t="str">
        <f t="shared" si="0"/>
        <v/>
      </c>
      <c r="CO64" s="1" t="str">
        <f t="shared" si="3"/>
        <v/>
      </c>
      <c r="CP64" s="1">
        <f t="shared" si="2"/>
        <v>0</v>
      </c>
      <c r="CQ64" s="1">
        <f t="shared" si="4"/>
        <v>0</v>
      </c>
    </row>
    <row r="65" spans="1:95" x14ac:dyDescent="0.35">
      <c r="A65" s="107"/>
      <c r="B65" s="107"/>
      <c r="C65" s="107"/>
      <c r="D65" s="107"/>
      <c r="E65" s="107"/>
      <c r="F65" s="107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N65" t="str">
        <f t="shared" si="0"/>
        <v/>
      </c>
      <c r="CO65" s="1" t="str">
        <f t="shared" si="3"/>
        <v/>
      </c>
      <c r="CP65" s="1">
        <f t="shared" si="2"/>
        <v>0</v>
      </c>
      <c r="CQ65" s="1">
        <f t="shared" si="4"/>
        <v>0</v>
      </c>
    </row>
    <row r="66" spans="1:95" x14ac:dyDescent="0.35">
      <c r="A66" s="107"/>
      <c r="B66" s="107"/>
      <c r="C66" s="107"/>
      <c r="D66" s="107"/>
      <c r="E66" s="107"/>
      <c r="F66" s="10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N66" t="str">
        <f t="shared" si="0"/>
        <v/>
      </c>
      <c r="CO66" s="1" t="str">
        <f t="shared" si="3"/>
        <v/>
      </c>
      <c r="CP66" s="1">
        <f t="shared" si="2"/>
        <v>0</v>
      </c>
      <c r="CQ66" s="1">
        <f t="shared" si="4"/>
        <v>0</v>
      </c>
    </row>
    <row r="67" spans="1:95" x14ac:dyDescent="0.35">
      <c r="A67" s="107"/>
      <c r="B67" s="107"/>
      <c r="C67" s="107"/>
      <c r="D67" s="107"/>
      <c r="E67" s="107"/>
      <c r="F67" s="107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N67" t="str">
        <f t="shared" si="0"/>
        <v/>
      </c>
      <c r="CO67" s="1" t="str">
        <f t="shared" si="3"/>
        <v/>
      </c>
      <c r="CP67" s="1">
        <f t="shared" si="2"/>
        <v>0</v>
      </c>
      <c r="CQ67" s="1">
        <f t="shared" si="4"/>
        <v>0</v>
      </c>
    </row>
    <row r="68" spans="1:95" x14ac:dyDescent="0.35">
      <c r="A68" s="107"/>
      <c r="B68" s="107"/>
      <c r="C68" s="107"/>
      <c r="D68" s="107"/>
      <c r="E68" s="107"/>
      <c r="F68" s="107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N68" t="str">
        <f t="shared" si="0"/>
        <v/>
      </c>
      <c r="CO68" s="1" t="str">
        <f t="shared" si="3"/>
        <v/>
      </c>
      <c r="CP68" s="1">
        <f t="shared" si="2"/>
        <v>0</v>
      </c>
      <c r="CQ68" s="1">
        <f t="shared" si="4"/>
        <v>0</v>
      </c>
    </row>
    <row r="69" spans="1:95" x14ac:dyDescent="0.35">
      <c r="A69" s="107"/>
      <c r="B69" s="107"/>
      <c r="C69" s="107"/>
      <c r="D69" s="107"/>
      <c r="E69" s="107"/>
      <c r="F69" s="107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N69" t="str">
        <f t="shared" si="0"/>
        <v/>
      </c>
      <c r="CO69" s="1" t="str">
        <f t="shared" si="3"/>
        <v/>
      </c>
      <c r="CP69" s="1">
        <f t="shared" si="2"/>
        <v>0</v>
      </c>
      <c r="CQ69" s="1">
        <f t="shared" si="4"/>
        <v>0</v>
      </c>
    </row>
    <row r="70" spans="1:95" x14ac:dyDescent="0.35">
      <c r="A70" s="107"/>
      <c r="B70" s="107"/>
      <c r="C70" s="107"/>
      <c r="D70" s="107"/>
      <c r="E70" s="107"/>
      <c r="F70" s="107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N70" t="str">
        <f t="shared" si="0"/>
        <v/>
      </c>
      <c r="CO70" s="1" t="str">
        <f t="shared" si="3"/>
        <v/>
      </c>
      <c r="CP70" s="1">
        <f t="shared" si="2"/>
        <v>0</v>
      </c>
      <c r="CQ70" s="1">
        <f t="shared" si="4"/>
        <v>0</v>
      </c>
    </row>
    <row r="71" spans="1:95" x14ac:dyDescent="0.35">
      <c r="A71" s="107"/>
      <c r="B71" s="107"/>
      <c r="C71" s="107"/>
      <c r="D71" s="107"/>
      <c r="E71" s="107"/>
      <c r="F71" s="107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N71" t="str">
        <f t="shared" si="0"/>
        <v/>
      </c>
      <c r="CO71" s="1" t="str">
        <f t="shared" si="3"/>
        <v/>
      </c>
      <c r="CP71" s="1">
        <f t="shared" si="2"/>
        <v>0</v>
      </c>
      <c r="CQ71" s="1">
        <f t="shared" si="4"/>
        <v>0</v>
      </c>
    </row>
    <row r="72" spans="1:95" x14ac:dyDescent="0.35">
      <c r="A72" s="107"/>
      <c r="B72" s="107"/>
      <c r="C72" s="107"/>
      <c r="D72" s="107"/>
      <c r="E72" s="107"/>
      <c r="F72" s="107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N72" t="str">
        <f t="shared" si="0"/>
        <v/>
      </c>
      <c r="CO72" s="1" t="str">
        <f t="shared" si="3"/>
        <v/>
      </c>
      <c r="CP72" s="1">
        <f t="shared" si="2"/>
        <v>0</v>
      </c>
      <c r="CQ72" s="1">
        <f t="shared" si="4"/>
        <v>0</v>
      </c>
    </row>
    <row r="73" spans="1:95" x14ac:dyDescent="0.35">
      <c r="A73" s="107"/>
      <c r="B73" s="107"/>
      <c r="C73" s="107"/>
      <c r="D73" s="107"/>
      <c r="E73" s="107"/>
      <c r="F73" s="107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N73" t="str">
        <f t="shared" si="0"/>
        <v/>
      </c>
      <c r="CO73" s="1" t="str">
        <f t="shared" si="3"/>
        <v/>
      </c>
      <c r="CP73" s="1">
        <f t="shared" si="2"/>
        <v>0</v>
      </c>
      <c r="CQ73" s="1">
        <f t="shared" si="4"/>
        <v>0</v>
      </c>
    </row>
    <row r="74" spans="1:95" x14ac:dyDescent="0.35">
      <c r="A74" s="107"/>
      <c r="B74" s="107"/>
      <c r="C74" s="107"/>
      <c r="D74" s="107"/>
      <c r="E74" s="107"/>
      <c r="F74" s="107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N74" t="str">
        <f t="shared" si="0"/>
        <v/>
      </c>
      <c r="CO74" s="1" t="str">
        <f t="shared" si="3"/>
        <v/>
      </c>
      <c r="CP74" s="1">
        <f t="shared" si="2"/>
        <v>0</v>
      </c>
      <c r="CQ74" s="1">
        <f t="shared" si="4"/>
        <v>0</v>
      </c>
    </row>
    <row r="75" spans="1:95" x14ac:dyDescent="0.35">
      <c r="A75" s="107"/>
      <c r="B75" s="107"/>
      <c r="C75" s="107"/>
      <c r="D75" s="107"/>
      <c r="E75" s="107"/>
      <c r="F75" s="107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N75" t="str">
        <f t="shared" si="0"/>
        <v/>
      </c>
      <c r="CO75" s="1" t="str">
        <f t="shared" si="3"/>
        <v/>
      </c>
      <c r="CP75" s="1">
        <f t="shared" si="2"/>
        <v>0</v>
      </c>
      <c r="CQ75" s="1">
        <f t="shared" si="4"/>
        <v>0</v>
      </c>
    </row>
    <row r="76" spans="1:95" x14ac:dyDescent="0.35">
      <c r="A76" s="107"/>
      <c r="B76" s="107"/>
      <c r="C76" s="107"/>
      <c r="D76" s="107"/>
      <c r="E76" s="107"/>
      <c r="F76" s="107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N76" t="str">
        <f t="shared" si="0"/>
        <v/>
      </c>
      <c r="CO76" s="1" t="str">
        <f t="shared" si="3"/>
        <v/>
      </c>
      <c r="CP76" s="1">
        <f t="shared" si="2"/>
        <v>0</v>
      </c>
      <c r="CQ76" s="1">
        <f t="shared" si="4"/>
        <v>0</v>
      </c>
    </row>
    <row r="77" spans="1:95" x14ac:dyDescent="0.35">
      <c r="A77" s="107"/>
      <c r="B77" s="107"/>
      <c r="C77" s="107"/>
      <c r="D77" s="107"/>
      <c r="E77" s="107"/>
      <c r="F77" s="107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N77" t="str">
        <f t="shared" si="0"/>
        <v/>
      </c>
      <c r="CO77" s="1" t="str">
        <f t="shared" si="3"/>
        <v/>
      </c>
      <c r="CP77" s="1">
        <f t="shared" si="2"/>
        <v>0</v>
      </c>
      <c r="CQ77" s="1">
        <f t="shared" si="4"/>
        <v>0</v>
      </c>
    </row>
    <row r="78" spans="1:95" x14ac:dyDescent="0.35">
      <c r="A78" s="107"/>
      <c r="B78" s="107"/>
      <c r="C78" s="107"/>
      <c r="D78" s="107"/>
      <c r="E78" s="107"/>
      <c r="F78" s="107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N78" t="str">
        <f t="shared" si="0"/>
        <v/>
      </c>
      <c r="CO78" s="1" t="str">
        <f t="shared" si="3"/>
        <v/>
      </c>
      <c r="CP78" s="1">
        <f t="shared" si="2"/>
        <v>0</v>
      </c>
      <c r="CQ78" s="1">
        <f t="shared" si="4"/>
        <v>0</v>
      </c>
    </row>
    <row r="79" spans="1:95" x14ac:dyDescent="0.35">
      <c r="A79" s="107"/>
      <c r="B79" s="107"/>
      <c r="C79" s="107"/>
      <c r="D79" s="107"/>
      <c r="E79" s="107"/>
      <c r="F79" s="107"/>
      <c r="CN79" t="str">
        <f t="shared" si="0"/>
        <v/>
      </c>
      <c r="CO79" s="1" t="str">
        <f t="shared" si="3"/>
        <v/>
      </c>
      <c r="CP79" s="1">
        <f t="shared" si="2"/>
        <v>0</v>
      </c>
      <c r="CQ79" s="1">
        <f t="shared" si="4"/>
        <v>0</v>
      </c>
    </row>
    <row r="80" spans="1:95" x14ac:dyDescent="0.35">
      <c r="A80" s="107"/>
      <c r="B80" s="107"/>
      <c r="C80" s="107"/>
      <c r="D80" s="107"/>
      <c r="E80" s="107"/>
      <c r="F80" s="107"/>
      <c r="CN80" t="str">
        <f t="shared" si="0"/>
        <v/>
      </c>
      <c r="CO80" s="1" t="str">
        <f t="shared" si="3"/>
        <v/>
      </c>
      <c r="CP80" s="1">
        <f t="shared" si="2"/>
        <v>0</v>
      </c>
      <c r="CQ80" s="1">
        <f t="shared" si="4"/>
        <v>0</v>
      </c>
    </row>
    <row r="81" spans="1:95" x14ac:dyDescent="0.35">
      <c r="A81" s="107"/>
      <c r="B81" s="107"/>
      <c r="C81" s="107"/>
      <c r="D81" s="107"/>
      <c r="E81" s="107"/>
      <c r="F81" s="107"/>
      <c r="CN81" t="str">
        <f t="shared" si="0"/>
        <v/>
      </c>
      <c r="CO81" s="1" t="str">
        <f t="shared" si="3"/>
        <v/>
      </c>
      <c r="CP81" s="1">
        <f t="shared" si="2"/>
        <v>0</v>
      </c>
      <c r="CQ81" s="1">
        <f t="shared" si="4"/>
        <v>0</v>
      </c>
    </row>
    <row r="82" spans="1:95" x14ac:dyDescent="0.35">
      <c r="A82" s="107"/>
      <c r="B82" s="107"/>
      <c r="C82" s="107"/>
      <c r="D82" s="107"/>
      <c r="E82" s="107"/>
      <c r="F82" s="107"/>
      <c r="CN82" t="str">
        <f t="shared" si="0"/>
        <v/>
      </c>
      <c r="CO82" s="1" t="str">
        <f t="shared" si="3"/>
        <v/>
      </c>
      <c r="CP82" s="1">
        <f t="shared" si="2"/>
        <v>0</v>
      </c>
      <c r="CQ82" s="1">
        <f t="shared" si="4"/>
        <v>0</v>
      </c>
    </row>
    <row r="83" spans="1:95" x14ac:dyDescent="0.35">
      <c r="A83" s="107"/>
      <c r="B83" s="107"/>
      <c r="C83" s="107"/>
      <c r="D83" s="107"/>
      <c r="E83" s="107"/>
      <c r="F83" s="107"/>
      <c r="CN83" t="str">
        <f t="shared" si="0"/>
        <v/>
      </c>
      <c r="CO83" s="1" t="str">
        <f t="shared" si="3"/>
        <v/>
      </c>
      <c r="CP83" s="1">
        <f t="shared" si="2"/>
        <v>0</v>
      </c>
      <c r="CQ83" s="1">
        <f t="shared" si="4"/>
        <v>0</v>
      </c>
    </row>
    <row r="84" spans="1:95" x14ac:dyDescent="0.35">
      <c r="A84" s="107"/>
      <c r="B84" s="107"/>
      <c r="C84" s="107"/>
      <c r="D84" s="107"/>
      <c r="E84" s="107"/>
      <c r="F84" s="107"/>
      <c r="CN84" t="str">
        <f t="shared" si="0"/>
        <v/>
      </c>
      <c r="CO84" s="1" t="str">
        <f t="shared" si="3"/>
        <v/>
      </c>
      <c r="CP84" s="1">
        <f t="shared" si="2"/>
        <v>0</v>
      </c>
      <c r="CQ84" s="1">
        <f t="shared" si="4"/>
        <v>0</v>
      </c>
    </row>
    <row r="85" spans="1:95" x14ac:dyDescent="0.35">
      <c r="A85" s="107"/>
      <c r="B85" s="107"/>
      <c r="C85" s="107"/>
      <c r="D85" s="107"/>
      <c r="E85" s="107"/>
      <c r="F85" s="107"/>
      <c r="CN85" t="str">
        <f t="shared" ref="CN85:CN148" si="5">LEFT(A85,7)</f>
        <v/>
      </c>
      <c r="CO85" s="1" t="str">
        <f t="shared" si="3"/>
        <v/>
      </c>
      <c r="CP85" s="1">
        <f t="shared" ref="CP85:CP148" si="6">IFERROR(C85,0)</f>
        <v>0</v>
      </c>
      <c r="CQ85" s="1">
        <f t="shared" si="4"/>
        <v>0</v>
      </c>
    </row>
    <row r="86" spans="1:95" x14ac:dyDescent="0.35">
      <c r="A86" s="107"/>
      <c r="B86" s="107"/>
      <c r="C86" s="107"/>
      <c r="D86" s="107"/>
      <c r="E86" s="107"/>
      <c r="F86" s="107"/>
      <c r="CN86" t="str">
        <f t="shared" si="5"/>
        <v/>
      </c>
      <c r="CO86" s="1" t="str">
        <f t="shared" ref="CO86:CO149" si="7">LEFT(CN86,2)</f>
        <v/>
      </c>
      <c r="CP86" s="1">
        <f t="shared" si="6"/>
        <v>0</v>
      </c>
      <c r="CQ86" s="1">
        <f t="shared" ref="CQ86:CQ149" si="8">IF(E86="Aprovado",CP86,0)</f>
        <v>0</v>
      </c>
    </row>
    <row r="87" spans="1:95" x14ac:dyDescent="0.35">
      <c r="A87" s="107"/>
      <c r="B87" s="107"/>
      <c r="C87" s="107"/>
      <c r="D87" s="107"/>
      <c r="E87" s="107"/>
      <c r="F87" s="107"/>
      <c r="CN87" t="str">
        <f t="shared" si="5"/>
        <v/>
      </c>
      <c r="CO87" s="1" t="str">
        <f t="shared" si="7"/>
        <v/>
      </c>
      <c r="CP87" s="1">
        <f t="shared" si="6"/>
        <v>0</v>
      </c>
      <c r="CQ87" s="1">
        <f t="shared" si="8"/>
        <v>0</v>
      </c>
    </row>
    <row r="88" spans="1:95" x14ac:dyDescent="0.35">
      <c r="A88" s="107"/>
      <c r="B88" s="107"/>
      <c r="C88" s="107"/>
      <c r="D88" s="107"/>
      <c r="E88" s="107"/>
      <c r="F88" s="107"/>
      <c r="CN88" t="str">
        <f t="shared" si="5"/>
        <v/>
      </c>
      <c r="CO88" s="1" t="str">
        <f t="shared" si="7"/>
        <v/>
      </c>
      <c r="CP88" s="1">
        <f t="shared" si="6"/>
        <v>0</v>
      </c>
      <c r="CQ88" s="1">
        <f t="shared" si="8"/>
        <v>0</v>
      </c>
    </row>
    <row r="89" spans="1:95" x14ac:dyDescent="0.35">
      <c r="A89" s="107"/>
      <c r="B89" s="107"/>
      <c r="C89" s="107"/>
      <c r="D89" s="107"/>
      <c r="E89" s="107"/>
      <c r="F89" s="107"/>
      <c r="CN89" t="str">
        <f t="shared" si="5"/>
        <v/>
      </c>
      <c r="CO89" s="1" t="str">
        <f t="shared" si="7"/>
        <v/>
      </c>
      <c r="CP89" s="1">
        <f t="shared" si="6"/>
        <v>0</v>
      </c>
      <c r="CQ89" s="1">
        <f t="shared" si="8"/>
        <v>0</v>
      </c>
    </row>
    <row r="90" spans="1:95" x14ac:dyDescent="0.35">
      <c r="A90" s="107"/>
      <c r="B90" s="107"/>
      <c r="C90" s="107"/>
      <c r="D90" s="107"/>
      <c r="E90" s="107"/>
      <c r="F90" s="107"/>
      <c r="CN90" t="str">
        <f t="shared" si="5"/>
        <v/>
      </c>
      <c r="CO90" s="1" t="str">
        <f t="shared" si="7"/>
        <v/>
      </c>
      <c r="CP90" s="1">
        <f t="shared" si="6"/>
        <v>0</v>
      </c>
      <c r="CQ90" s="1">
        <f t="shared" si="8"/>
        <v>0</v>
      </c>
    </row>
    <row r="91" spans="1:95" x14ac:dyDescent="0.35">
      <c r="A91" s="107"/>
      <c r="B91" s="107"/>
      <c r="C91" s="107"/>
      <c r="D91" s="107"/>
      <c r="E91" s="107"/>
      <c r="F91" s="107"/>
      <c r="CN91" t="str">
        <f t="shared" si="5"/>
        <v/>
      </c>
      <c r="CO91" s="1" t="str">
        <f t="shared" si="7"/>
        <v/>
      </c>
      <c r="CP91" s="1">
        <f t="shared" si="6"/>
        <v>0</v>
      </c>
      <c r="CQ91" s="1">
        <f t="shared" si="8"/>
        <v>0</v>
      </c>
    </row>
    <row r="92" spans="1:95" x14ac:dyDescent="0.35">
      <c r="A92" s="107"/>
      <c r="B92" s="107"/>
      <c r="C92" s="107"/>
      <c r="D92" s="107"/>
      <c r="E92" s="107"/>
      <c r="F92" s="107"/>
      <c r="CN92" t="str">
        <f t="shared" si="5"/>
        <v/>
      </c>
      <c r="CO92" s="1" t="str">
        <f t="shared" si="7"/>
        <v/>
      </c>
      <c r="CP92" s="1">
        <f t="shared" si="6"/>
        <v>0</v>
      </c>
      <c r="CQ92" s="1">
        <f t="shared" si="8"/>
        <v>0</v>
      </c>
    </row>
    <row r="93" spans="1:95" x14ac:dyDescent="0.35">
      <c r="A93" s="107"/>
      <c r="B93" s="107"/>
      <c r="C93" s="107"/>
      <c r="D93" s="107"/>
      <c r="E93" s="107"/>
      <c r="F93" s="107"/>
      <c r="CN93" t="str">
        <f t="shared" si="5"/>
        <v/>
      </c>
      <c r="CO93" s="1" t="str">
        <f t="shared" si="7"/>
        <v/>
      </c>
      <c r="CP93" s="1">
        <f t="shared" si="6"/>
        <v>0</v>
      </c>
      <c r="CQ93" s="1">
        <f t="shared" si="8"/>
        <v>0</v>
      </c>
    </row>
    <row r="94" spans="1:95" x14ac:dyDescent="0.35">
      <c r="A94" s="107"/>
      <c r="B94" s="107"/>
      <c r="C94" s="107"/>
      <c r="D94" s="107"/>
      <c r="E94" s="107"/>
      <c r="F94" s="107"/>
      <c r="CN94" t="str">
        <f t="shared" si="5"/>
        <v/>
      </c>
      <c r="CO94" s="1" t="str">
        <f t="shared" si="7"/>
        <v/>
      </c>
      <c r="CP94" s="1">
        <f t="shared" si="6"/>
        <v>0</v>
      </c>
      <c r="CQ94" s="1">
        <f t="shared" si="8"/>
        <v>0</v>
      </c>
    </row>
    <row r="95" spans="1:95" x14ac:dyDescent="0.35">
      <c r="A95" s="107"/>
      <c r="B95" s="107"/>
      <c r="C95" s="107"/>
      <c r="D95" s="107"/>
      <c r="E95" s="107"/>
      <c r="F95" s="107"/>
      <c r="CN95" t="str">
        <f t="shared" si="5"/>
        <v/>
      </c>
      <c r="CO95" s="1" t="str">
        <f t="shared" si="7"/>
        <v/>
      </c>
      <c r="CP95" s="1">
        <f t="shared" si="6"/>
        <v>0</v>
      </c>
      <c r="CQ95" s="1">
        <f t="shared" si="8"/>
        <v>0</v>
      </c>
    </row>
    <row r="96" spans="1:95" x14ac:dyDescent="0.35">
      <c r="A96" s="107"/>
      <c r="B96" s="107"/>
      <c r="C96" s="107"/>
      <c r="D96" s="107"/>
      <c r="E96" s="107"/>
      <c r="F96" s="107"/>
      <c r="CN96" t="str">
        <f t="shared" si="5"/>
        <v/>
      </c>
      <c r="CO96" s="1" t="str">
        <f t="shared" si="7"/>
        <v/>
      </c>
      <c r="CP96" s="1">
        <f t="shared" si="6"/>
        <v>0</v>
      </c>
      <c r="CQ96" s="1">
        <f t="shared" si="8"/>
        <v>0</v>
      </c>
    </row>
    <row r="97" spans="1:95" x14ac:dyDescent="0.35">
      <c r="A97" s="107"/>
      <c r="B97" s="107"/>
      <c r="C97" s="107"/>
      <c r="D97" s="107"/>
      <c r="E97" s="107"/>
      <c r="F97" s="107"/>
      <c r="CN97" t="str">
        <f t="shared" si="5"/>
        <v/>
      </c>
      <c r="CO97" s="1" t="str">
        <f t="shared" si="7"/>
        <v/>
      </c>
      <c r="CP97" s="1">
        <f t="shared" si="6"/>
        <v>0</v>
      </c>
      <c r="CQ97" s="1">
        <f t="shared" si="8"/>
        <v>0</v>
      </c>
    </row>
    <row r="98" spans="1:95" x14ac:dyDescent="0.35">
      <c r="A98" s="107"/>
      <c r="B98" s="107"/>
      <c r="C98" s="107"/>
      <c r="D98" s="107"/>
      <c r="E98" s="107"/>
      <c r="F98" s="107"/>
      <c r="CN98" t="str">
        <f t="shared" si="5"/>
        <v/>
      </c>
      <c r="CO98" s="1" t="str">
        <f t="shared" si="7"/>
        <v/>
      </c>
      <c r="CP98" s="1">
        <f t="shared" si="6"/>
        <v>0</v>
      </c>
      <c r="CQ98" s="1">
        <f t="shared" si="8"/>
        <v>0</v>
      </c>
    </row>
    <row r="99" spans="1:95" x14ac:dyDescent="0.35">
      <c r="A99" s="107"/>
      <c r="B99" s="107"/>
      <c r="C99" s="107"/>
      <c r="D99" s="107"/>
      <c r="E99" s="107"/>
      <c r="F99" s="107"/>
      <c r="CN99" t="str">
        <f t="shared" si="5"/>
        <v/>
      </c>
      <c r="CO99" s="1" t="str">
        <f t="shared" si="7"/>
        <v/>
      </c>
      <c r="CP99" s="1">
        <f t="shared" si="6"/>
        <v>0</v>
      </c>
      <c r="CQ99" s="1">
        <f t="shared" si="8"/>
        <v>0</v>
      </c>
    </row>
    <row r="100" spans="1:95" x14ac:dyDescent="0.35">
      <c r="A100" s="107"/>
      <c r="B100" s="107"/>
      <c r="C100" s="107"/>
      <c r="D100" s="107"/>
      <c r="E100" s="107"/>
      <c r="F100" s="107"/>
      <c r="CN100" t="str">
        <f t="shared" si="5"/>
        <v/>
      </c>
      <c r="CO100" s="1" t="str">
        <f t="shared" si="7"/>
        <v/>
      </c>
      <c r="CP100" s="1">
        <f t="shared" si="6"/>
        <v>0</v>
      </c>
      <c r="CQ100" s="1">
        <f t="shared" si="8"/>
        <v>0</v>
      </c>
    </row>
    <row r="101" spans="1:95" x14ac:dyDescent="0.35">
      <c r="A101" s="107"/>
      <c r="B101" s="107"/>
      <c r="C101" s="107"/>
      <c r="D101" s="107"/>
      <c r="E101" s="107"/>
      <c r="F101" s="107"/>
      <c r="CN101" t="str">
        <f t="shared" si="5"/>
        <v/>
      </c>
      <c r="CO101" s="1" t="str">
        <f t="shared" si="7"/>
        <v/>
      </c>
      <c r="CP101" s="1">
        <f t="shared" si="6"/>
        <v>0</v>
      </c>
      <c r="CQ101" s="1">
        <f t="shared" si="8"/>
        <v>0</v>
      </c>
    </row>
    <row r="102" spans="1:95" x14ac:dyDescent="0.35">
      <c r="A102" s="107"/>
      <c r="B102" s="107"/>
      <c r="C102" s="107"/>
      <c r="D102" s="107"/>
      <c r="E102" s="107"/>
      <c r="F102" s="107"/>
      <c r="CN102" t="str">
        <f t="shared" si="5"/>
        <v/>
      </c>
      <c r="CO102" s="1" t="str">
        <f t="shared" si="7"/>
        <v/>
      </c>
      <c r="CP102" s="1">
        <f t="shared" si="6"/>
        <v>0</v>
      </c>
      <c r="CQ102" s="1">
        <f t="shared" si="8"/>
        <v>0</v>
      </c>
    </row>
    <row r="103" spans="1:95" x14ac:dyDescent="0.35">
      <c r="A103" s="107"/>
      <c r="B103" s="107"/>
      <c r="C103" s="107"/>
      <c r="D103" s="107"/>
      <c r="E103" s="107"/>
      <c r="F103" s="107"/>
      <c r="CN103" t="str">
        <f t="shared" si="5"/>
        <v/>
      </c>
      <c r="CO103" s="1" t="str">
        <f t="shared" si="7"/>
        <v/>
      </c>
      <c r="CP103" s="1">
        <f t="shared" si="6"/>
        <v>0</v>
      </c>
      <c r="CQ103" s="1">
        <f t="shared" si="8"/>
        <v>0</v>
      </c>
    </row>
    <row r="104" spans="1:95" x14ac:dyDescent="0.35">
      <c r="A104" s="107"/>
      <c r="B104" s="107"/>
      <c r="C104" s="107"/>
      <c r="D104" s="107"/>
      <c r="E104" s="107"/>
      <c r="F104" s="107"/>
      <c r="CN104" t="str">
        <f t="shared" si="5"/>
        <v/>
      </c>
      <c r="CO104" s="1" t="str">
        <f t="shared" si="7"/>
        <v/>
      </c>
      <c r="CP104" s="1">
        <f t="shared" si="6"/>
        <v>0</v>
      </c>
      <c r="CQ104" s="1">
        <f t="shared" si="8"/>
        <v>0</v>
      </c>
    </row>
    <row r="105" spans="1:95" x14ac:dyDescent="0.35">
      <c r="A105" s="107"/>
      <c r="B105" s="107"/>
      <c r="C105" s="107"/>
      <c r="D105" s="107"/>
      <c r="E105" s="107"/>
      <c r="F105" s="107"/>
      <c r="CN105" t="str">
        <f t="shared" si="5"/>
        <v/>
      </c>
      <c r="CO105" s="1" t="str">
        <f t="shared" si="7"/>
        <v/>
      </c>
      <c r="CP105" s="1">
        <f t="shared" si="6"/>
        <v>0</v>
      </c>
      <c r="CQ105" s="1">
        <f t="shared" si="8"/>
        <v>0</v>
      </c>
    </row>
    <row r="106" spans="1:95" x14ac:dyDescent="0.35">
      <c r="A106" s="107"/>
      <c r="B106" s="107"/>
      <c r="C106" s="107"/>
      <c r="D106" s="107"/>
      <c r="E106" s="107"/>
      <c r="F106" s="107"/>
      <c r="CN106" t="str">
        <f t="shared" si="5"/>
        <v/>
      </c>
      <c r="CO106" s="1" t="str">
        <f t="shared" si="7"/>
        <v/>
      </c>
      <c r="CP106" s="1">
        <f t="shared" si="6"/>
        <v>0</v>
      </c>
      <c r="CQ106" s="1">
        <f t="shared" si="8"/>
        <v>0</v>
      </c>
    </row>
    <row r="107" spans="1:95" x14ac:dyDescent="0.35">
      <c r="A107" s="107"/>
      <c r="B107" s="107"/>
      <c r="C107" s="107"/>
      <c r="D107" s="107"/>
      <c r="E107" s="107"/>
      <c r="F107" s="107"/>
      <c r="CN107" t="str">
        <f t="shared" si="5"/>
        <v/>
      </c>
      <c r="CO107" s="1" t="str">
        <f t="shared" si="7"/>
        <v/>
      </c>
      <c r="CP107" s="1">
        <f t="shared" si="6"/>
        <v>0</v>
      </c>
      <c r="CQ107" s="1">
        <f t="shared" si="8"/>
        <v>0</v>
      </c>
    </row>
    <row r="108" spans="1:95" x14ac:dyDescent="0.35">
      <c r="A108" s="107"/>
      <c r="B108" s="107"/>
      <c r="C108" s="107"/>
      <c r="D108" s="107"/>
      <c r="E108" s="107"/>
      <c r="F108" s="107"/>
      <c r="CN108" t="str">
        <f t="shared" si="5"/>
        <v/>
      </c>
      <c r="CO108" s="1" t="str">
        <f t="shared" si="7"/>
        <v/>
      </c>
      <c r="CP108" s="1">
        <f t="shared" si="6"/>
        <v>0</v>
      </c>
      <c r="CQ108" s="1">
        <f t="shared" si="8"/>
        <v>0</v>
      </c>
    </row>
    <row r="109" spans="1:95" x14ac:dyDescent="0.35">
      <c r="A109" s="107"/>
      <c r="B109" s="107"/>
      <c r="C109" s="107"/>
      <c r="D109" s="107"/>
      <c r="E109" s="107"/>
      <c r="F109" s="107"/>
      <c r="CN109" t="str">
        <f t="shared" si="5"/>
        <v/>
      </c>
      <c r="CO109" s="1" t="str">
        <f t="shared" si="7"/>
        <v/>
      </c>
      <c r="CP109" s="1">
        <f t="shared" si="6"/>
        <v>0</v>
      </c>
      <c r="CQ109" s="1">
        <f t="shared" si="8"/>
        <v>0</v>
      </c>
    </row>
    <row r="110" spans="1:95" x14ac:dyDescent="0.35">
      <c r="A110" s="107"/>
      <c r="B110" s="107"/>
      <c r="C110" s="107"/>
      <c r="D110" s="107"/>
      <c r="E110" s="107"/>
      <c r="F110" s="107"/>
      <c r="CN110" t="str">
        <f t="shared" si="5"/>
        <v/>
      </c>
      <c r="CO110" s="1" t="str">
        <f t="shared" si="7"/>
        <v/>
      </c>
      <c r="CP110" s="1">
        <f t="shared" si="6"/>
        <v>0</v>
      </c>
      <c r="CQ110" s="1">
        <f t="shared" si="8"/>
        <v>0</v>
      </c>
    </row>
    <row r="111" spans="1:95" x14ac:dyDescent="0.35">
      <c r="A111" s="107"/>
      <c r="B111" s="107"/>
      <c r="C111" s="107"/>
      <c r="D111" s="107"/>
      <c r="E111" s="107"/>
      <c r="F111" s="107"/>
      <c r="CN111" t="str">
        <f t="shared" si="5"/>
        <v/>
      </c>
      <c r="CO111" s="1" t="str">
        <f t="shared" si="7"/>
        <v/>
      </c>
      <c r="CP111" s="1">
        <f t="shared" si="6"/>
        <v>0</v>
      </c>
      <c r="CQ111" s="1">
        <f t="shared" si="8"/>
        <v>0</v>
      </c>
    </row>
    <row r="112" spans="1:95" x14ac:dyDescent="0.35">
      <c r="A112" s="107"/>
      <c r="B112" s="107"/>
      <c r="C112" s="107"/>
      <c r="D112" s="107"/>
      <c r="E112" s="107"/>
      <c r="F112" s="107"/>
      <c r="CN112" t="str">
        <f t="shared" si="5"/>
        <v/>
      </c>
      <c r="CO112" s="1" t="str">
        <f t="shared" si="7"/>
        <v/>
      </c>
      <c r="CP112" s="1">
        <f t="shared" si="6"/>
        <v>0</v>
      </c>
      <c r="CQ112" s="1">
        <f t="shared" si="8"/>
        <v>0</v>
      </c>
    </row>
    <row r="113" spans="1:95" x14ac:dyDescent="0.35">
      <c r="A113" s="107"/>
      <c r="B113" s="107"/>
      <c r="C113" s="107"/>
      <c r="D113" s="107"/>
      <c r="E113" s="107"/>
      <c r="F113" s="107"/>
      <c r="CN113" t="str">
        <f t="shared" si="5"/>
        <v/>
      </c>
      <c r="CO113" s="1" t="str">
        <f t="shared" si="7"/>
        <v/>
      </c>
      <c r="CP113" s="1">
        <f t="shared" si="6"/>
        <v>0</v>
      </c>
      <c r="CQ113" s="1">
        <f t="shared" si="8"/>
        <v>0</v>
      </c>
    </row>
    <row r="114" spans="1:95" x14ac:dyDescent="0.35">
      <c r="A114" s="107"/>
      <c r="B114" s="107"/>
      <c r="C114" s="107"/>
      <c r="D114" s="107"/>
      <c r="E114" s="107"/>
      <c r="F114" s="107"/>
      <c r="CN114" t="str">
        <f t="shared" si="5"/>
        <v/>
      </c>
      <c r="CO114" s="1" t="str">
        <f t="shared" si="7"/>
        <v/>
      </c>
      <c r="CP114" s="1">
        <f t="shared" si="6"/>
        <v>0</v>
      </c>
      <c r="CQ114" s="1">
        <f t="shared" si="8"/>
        <v>0</v>
      </c>
    </row>
    <row r="115" spans="1:95" x14ac:dyDescent="0.35">
      <c r="A115" s="107"/>
      <c r="B115" s="107"/>
      <c r="C115" s="107"/>
      <c r="D115" s="107"/>
      <c r="E115" s="107"/>
      <c r="F115" s="107"/>
      <c r="CN115" t="str">
        <f t="shared" si="5"/>
        <v/>
      </c>
      <c r="CO115" s="1" t="str">
        <f t="shared" si="7"/>
        <v/>
      </c>
      <c r="CP115" s="1">
        <f t="shared" si="6"/>
        <v>0</v>
      </c>
      <c r="CQ115" s="1">
        <f t="shared" si="8"/>
        <v>0</v>
      </c>
    </row>
    <row r="116" spans="1:95" x14ac:dyDescent="0.35">
      <c r="A116" s="107"/>
      <c r="B116" s="107"/>
      <c r="C116" s="107"/>
      <c r="D116" s="107"/>
      <c r="E116" s="107"/>
      <c r="F116" s="107"/>
      <c r="CN116" t="str">
        <f t="shared" si="5"/>
        <v/>
      </c>
      <c r="CO116" s="1" t="str">
        <f t="shared" si="7"/>
        <v/>
      </c>
      <c r="CP116" s="1">
        <f t="shared" si="6"/>
        <v>0</v>
      </c>
      <c r="CQ116" s="1">
        <f t="shared" si="8"/>
        <v>0</v>
      </c>
    </row>
    <row r="117" spans="1:95" x14ac:dyDescent="0.35">
      <c r="A117" s="107"/>
      <c r="B117" s="107"/>
      <c r="C117" s="107"/>
      <c r="D117" s="107"/>
      <c r="E117" s="107"/>
      <c r="F117" s="107"/>
      <c r="CN117" t="str">
        <f t="shared" si="5"/>
        <v/>
      </c>
      <c r="CO117" s="1" t="str">
        <f t="shared" si="7"/>
        <v/>
      </c>
      <c r="CP117" s="1">
        <f t="shared" si="6"/>
        <v>0</v>
      </c>
      <c r="CQ117" s="1">
        <f t="shared" si="8"/>
        <v>0</v>
      </c>
    </row>
    <row r="118" spans="1:95" x14ac:dyDescent="0.35">
      <c r="A118" s="107"/>
      <c r="B118" s="107"/>
      <c r="C118" s="107"/>
      <c r="D118" s="107"/>
      <c r="E118" s="107"/>
      <c r="F118" s="107"/>
      <c r="CN118" t="str">
        <f t="shared" si="5"/>
        <v/>
      </c>
      <c r="CO118" s="1" t="str">
        <f t="shared" si="7"/>
        <v/>
      </c>
      <c r="CP118" s="1">
        <f t="shared" si="6"/>
        <v>0</v>
      </c>
      <c r="CQ118" s="1">
        <f t="shared" si="8"/>
        <v>0</v>
      </c>
    </row>
    <row r="119" spans="1:95" x14ac:dyDescent="0.35">
      <c r="A119" s="107"/>
      <c r="B119" s="107"/>
      <c r="C119" s="107"/>
      <c r="D119" s="107"/>
      <c r="E119" s="107"/>
      <c r="F119" s="107"/>
      <c r="CN119" t="str">
        <f t="shared" si="5"/>
        <v/>
      </c>
      <c r="CO119" s="1" t="str">
        <f t="shared" si="7"/>
        <v/>
      </c>
      <c r="CP119" s="1">
        <f t="shared" si="6"/>
        <v>0</v>
      </c>
      <c r="CQ119" s="1">
        <f t="shared" si="8"/>
        <v>0</v>
      </c>
    </row>
    <row r="120" spans="1:95" x14ac:dyDescent="0.35">
      <c r="A120" s="107"/>
      <c r="B120" s="107"/>
      <c r="C120" s="107"/>
      <c r="D120" s="107"/>
      <c r="E120" s="107"/>
      <c r="F120" s="107"/>
      <c r="CN120" t="str">
        <f t="shared" si="5"/>
        <v/>
      </c>
      <c r="CO120" s="1" t="str">
        <f t="shared" si="7"/>
        <v/>
      </c>
      <c r="CP120" s="1">
        <f t="shared" si="6"/>
        <v>0</v>
      </c>
      <c r="CQ120" s="1">
        <f t="shared" si="8"/>
        <v>0</v>
      </c>
    </row>
    <row r="121" spans="1:95" x14ac:dyDescent="0.35">
      <c r="A121" s="107"/>
      <c r="B121" s="107"/>
      <c r="C121" s="107"/>
      <c r="D121" s="107"/>
      <c r="E121" s="107"/>
      <c r="F121" s="107"/>
      <c r="CN121" t="str">
        <f t="shared" si="5"/>
        <v/>
      </c>
      <c r="CO121" s="1" t="str">
        <f t="shared" si="7"/>
        <v/>
      </c>
      <c r="CP121" s="1">
        <f t="shared" si="6"/>
        <v>0</v>
      </c>
      <c r="CQ121" s="1">
        <f t="shared" si="8"/>
        <v>0</v>
      </c>
    </row>
    <row r="122" spans="1:95" x14ac:dyDescent="0.35">
      <c r="A122" s="107"/>
      <c r="B122" s="107"/>
      <c r="C122" s="107"/>
      <c r="D122" s="107"/>
      <c r="E122" s="107"/>
      <c r="F122" s="107"/>
      <c r="CN122" t="str">
        <f t="shared" si="5"/>
        <v/>
      </c>
      <c r="CO122" s="1" t="str">
        <f t="shared" si="7"/>
        <v/>
      </c>
      <c r="CP122" s="1">
        <f t="shared" si="6"/>
        <v>0</v>
      </c>
      <c r="CQ122" s="1">
        <f t="shared" si="8"/>
        <v>0</v>
      </c>
    </row>
    <row r="123" spans="1:95" x14ac:dyDescent="0.35">
      <c r="A123" s="107"/>
      <c r="B123" s="107"/>
      <c r="C123" s="107"/>
      <c r="D123" s="107"/>
      <c r="E123" s="107"/>
      <c r="F123" s="107"/>
      <c r="CN123" t="str">
        <f t="shared" si="5"/>
        <v/>
      </c>
      <c r="CO123" s="1" t="str">
        <f t="shared" si="7"/>
        <v/>
      </c>
      <c r="CP123" s="1">
        <f t="shared" si="6"/>
        <v>0</v>
      </c>
      <c r="CQ123" s="1">
        <f t="shared" si="8"/>
        <v>0</v>
      </c>
    </row>
    <row r="124" spans="1:95" x14ac:dyDescent="0.35">
      <c r="A124" s="107"/>
      <c r="B124" s="107"/>
      <c r="C124" s="107"/>
      <c r="D124" s="107"/>
      <c r="E124" s="107"/>
      <c r="F124" s="107"/>
      <c r="CN124" t="str">
        <f t="shared" si="5"/>
        <v/>
      </c>
      <c r="CO124" s="1" t="str">
        <f t="shared" si="7"/>
        <v/>
      </c>
      <c r="CP124" s="1">
        <f t="shared" si="6"/>
        <v>0</v>
      </c>
      <c r="CQ124" s="1">
        <f t="shared" si="8"/>
        <v>0</v>
      </c>
    </row>
    <row r="125" spans="1:95" x14ac:dyDescent="0.35">
      <c r="A125" s="107"/>
      <c r="B125" s="107"/>
      <c r="C125" s="107"/>
      <c r="D125" s="107"/>
      <c r="E125" s="107"/>
      <c r="F125" s="107"/>
      <c r="CN125" t="str">
        <f t="shared" si="5"/>
        <v/>
      </c>
      <c r="CO125" s="1" t="str">
        <f t="shared" si="7"/>
        <v/>
      </c>
      <c r="CP125" s="1">
        <f t="shared" si="6"/>
        <v>0</v>
      </c>
      <c r="CQ125" s="1">
        <f t="shared" si="8"/>
        <v>0</v>
      </c>
    </row>
    <row r="126" spans="1:95" x14ac:dyDescent="0.35">
      <c r="A126" s="107"/>
      <c r="B126" s="107"/>
      <c r="C126" s="107"/>
      <c r="D126" s="107"/>
      <c r="E126" s="107"/>
      <c r="F126" s="107"/>
      <c r="CN126" t="str">
        <f t="shared" si="5"/>
        <v/>
      </c>
      <c r="CO126" s="1" t="str">
        <f t="shared" si="7"/>
        <v/>
      </c>
      <c r="CP126" s="1">
        <f t="shared" si="6"/>
        <v>0</v>
      </c>
      <c r="CQ126" s="1">
        <f t="shared" si="8"/>
        <v>0</v>
      </c>
    </row>
    <row r="127" spans="1:95" x14ac:dyDescent="0.35">
      <c r="A127" s="107"/>
      <c r="B127" s="107"/>
      <c r="C127" s="107"/>
      <c r="D127" s="107"/>
      <c r="E127" s="107"/>
      <c r="F127" s="107"/>
      <c r="CN127" t="str">
        <f t="shared" si="5"/>
        <v/>
      </c>
      <c r="CO127" s="1" t="str">
        <f t="shared" si="7"/>
        <v/>
      </c>
      <c r="CP127" s="1">
        <f t="shared" si="6"/>
        <v>0</v>
      </c>
      <c r="CQ127" s="1">
        <f t="shared" si="8"/>
        <v>0</v>
      </c>
    </row>
    <row r="128" spans="1:95" x14ac:dyDescent="0.35">
      <c r="A128" s="107"/>
      <c r="B128" s="107"/>
      <c r="C128" s="107"/>
      <c r="D128" s="107"/>
      <c r="E128" s="107"/>
      <c r="F128" s="107"/>
      <c r="CN128" t="str">
        <f t="shared" si="5"/>
        <v/>
      </c>
      <c r="CO128" s="1" t="str">
        <f t="shared" si="7"/>
        <v/>
      </c>
      <c r="CP128" s="1">
        <f t="shared" si="6"/>
        <v>0</v>
      </c>
      <c r="CQ128" s="1">
        <f t="shared" si="8"/>
        <v>0</v>
      </c>
    </row>
    <row r="129" spans="1:95" x14ac:dyDescent="0.35">
      <c r="A129" s="107"/>
      <c r="B129" s="107"/>
      <c r="C129" s="107"/>
      <c r="D129" s="107"/>
      <c r="E129" s="107"/>
      <c r="F129" s="107"/>
      <c r="CN129" t="str">
        <f t="shared" si="5"/>
        <v/>
      </c>
      <c r="CO129" s="1" t="str">
        <f t="shared" si="7"/>
        <v/>
      </c>
      <c r="CP129" s="1">
        <f t="shared" si="6"/>
        <v>0</v>
      </c>
      <c r="CQ129" s="1">
        <f t="shared" si="8"/>
        <v>0</v>
      </c>
    </row>
    <row r="130" spans="1:95" x14ac:dyDescent="0.35">
      <c r="A130" s="107"/>
      <c r="B130" s="107"/>
      <c r="C130" s="107"/>
      <c r="D130" s="107"/>
      <c r="E130" s="107"/>
      <c r="F130" s="107"/>
      <c r="CN130" t="str">
        <f t="shared" si="5"/>
        <v/>
      </c>
      <c r="CO130" s="1" t="str">
        <f t="shared" si="7"/>
        <v/>
      </c>
      <c r="CP130" s="1">
        <f t="shared" si="6"/>
        <v>0</v>
      </c>
      <c r="CQ130" s="1">
        <f t="shared" si="8"/>
        <v>0</v>
      </c>
    </row>
    <row r="131" spans="1:95" x14ac:dyDescent="0.35">
      <c r="A131" s="107"/>
      <c r="B131" s="107"/>
      <c r="C131" s="107"/>
      <c r="D131" s="107"/>
      <c r="E131" s="107"/>
      <c r="F131" s="107"/>
      <c r="CN131" t="str">
        <f t="shared" si="5"/>
        <v/>
      </c>
      <c r="CO131" s="1" t="str">
        <f t="shared" si="7"/>
        <v/>
      </c>
      <c r="CP131" s="1">
        <f t="shared" si="6"/>
        <v>0</v>
      </c>
      <c r="CQ131" s="1">
        <f t="shared" si="8"/>
        <v>0</v>
      </c>
    </row>
    <row r="132" spans="1:95" x14ac:dyDescent="0.35">
      <c r="A132" s="107"/>
      <c r="B132" s="107"/>
      <c r="C132" s="107"/>
      <c r="D132" s="107"/>
      <c r="E132" s="107"/>
      <c r="F132" s="107"/>
      <c r="CN132" t="str">
        <f t="shared" si="5"/>
        <v/>
      </c>
      <c r="CO132" s="1" t="str">
        <f t="shared" si="7"/>
        <v/>
      </c>
      <c r="CP132" s="1">
        <f t="shared" si="6"/>
        <v>0</v>
      </c>
      <c r="CQ132" s="1">
        <f t="shared" si="8"/>
        <v>0</v>
      </c>
    </row>
    <row r="133" spans="1:95" x14ac:dyDescent="0.35">
      <c r="A133" s="107"/>
      <c r="B133" s="107"/>
      <c r="C133" s="107"/>
      <c r="D133" s="107"/>
      <c r="E133" s="107"/>
      <c r="F133" s="107"/>
      <c r="CN133" t="str">
        <f t="shared" si="5"/>
        <v/>
      </c>
      <c r="CO133" s="1" t="str">
        <f t="shared" si="7"/>
        <v/>
      </c>
      <c r="CP133" s="1">
        <f t="shared" si="6"/>
        <v>0</v>
      </c>
      <c r="CQ133" s="1">
        <f t="shared" si="8"/>
        <v>0</v>
      </c>
    </row>
    <row r="134" spans="1:95" x14ac:dyDescent="0.35">
      <c r="A134" s="107"/>
      <c r="B134" s="107"/>
      <c r="C134" s="107"/>
      <c r="D134" s="107"/>
      <c r="E134" s="107"/>
      <c r="F134" s="107"/>
      <c r="CN134" t="str">
        <f t="shared" si="5"/>
        <v/>
      </c>
      <c r="CO134" s="1" t="str">
        <f t="shared" si="7"/>
        <v/>
      </c>
      <c r="CP134" s="1">
        <f t="shared" si="6"/>
        <v>0</v>
      </c>
      <c r="CQ134" s="1">
        <f t="shared" si="8"/>
        <v>0</v>
      </c>
    </row>
    <row r="135" spans="1:95" x14ac:dyDescent="0.35">
      <c r="A135" s="107"/>
      <c r="B135" s="107"/>
      <c r="C135" s="107"/>
      <c r="D135" s="107"/>
      <c r="E135" s="107"/>
      <c r="F135" s="107"/>
      <c r="CN135" t="str">
        <f t="shared" si="5"/>
        <v/>
      </c>
      <c r="CO135" s="1" t="str">
        <f t="shared" si="7"/>
        <v/>
      </c>
      <c r="CP135" s="1">
        <f t="shared" si="6"/>
        <v>0</v>
      </c>
      <c r="CQ135" s="1">
        <f t="shared" si="8"/>
        <v>0</v>
      </c>
    </row>
    <row r="136" spans="1:95" x14ac:dyDescent="0.35">
      <c r="A136" s="107"/>
      <c r="B136" s="107"/>
      <c r="C136" s="107"/>
      <c r="D136" s="107"/>
      <c r="E136" s="107"/>
      <c r="F136" s="107"/>
      <c r="CN136" t="str">
        <f t="shared" si="5"/>
        <v/>
      </c>
      <c r="CO136" s="1" t="str">
        <f t="shared" si="7"/>
        <v/>
      </c>
      <c r="CP136" s="1">
        <f t="shared" si="6"/>
        <v>0</v>
      </c>
      <c r="CQ136" s="1">
        <f t="shared" si="8"/>
        <v>0</v>
      </c>
    </row>
    <row r="137" spans="1:95" x14ac:dyDescent="0.35">
      <c r="A137" s="107"/>
      <c r="B137" s="107"/>
      <c r="C137" s="107"/>
      <c r="D137" s="107"/>
      <c r="E137" s="107"/>
      <c r="F137" s="107"/>
      <c r="CN137" t="str">
        <f t="shared" si="5"/>
        <v/>
      </c>
      <c r="CO137" s="1" t="str">
        <f t="shared" si="7"/>
        <v/>
      </c>
      <c r="CP137" s="1">
        <f t="shared" si="6"/>
        <v>0</v>
      </c>
      <c r="CQ137" s="1">
        <f t="shared" si="8"/>
        <v>0</v>
      </c>
    </row>
    <row r="138" spans="1:95" x14ac:dyDescent="0.35">
      <c r="A138" s="107"/>
      <c r="B138" s="107"/>
      <c r="C138" s="107"/>
      <c r="D138" s="107"/>
      <c r="E138" s="107"/>
      <c r="F138" s="107"/>
      <c r="CN138" t="str">
        <f t="shared" si="5"/>
        <v/>
      </c>
      <c r="CO138" s="1" t="str">
        <f t="shared" si="7"/>
        <v/>
      </c>
      <c r="CP138" s="1">
        <f t="shared" si="6"/>
        <v>0</v>
      </c>
      <c r="CQ138" s="1">
        <f t="shared" si="8"/>
        <v>0</v>
      </c>
    </row>
    <row r="139" spans="1:95" x14ac:dyDescent="0.35">
      <c r="A139" s="107"/>
      <c r="B139" s="107"/>
      <c r="C139" s="107"/>
      <c r="D139" s="107"/>
      <c r="E139" s="107"/>
      <c r="F139" s="107"/>
      <c r="CN139" t="str">
        <f t="shared" si="5"/>
        <v/>
      </c>
      <c r="CO139" s="1" t="str">
        <f t="shared" si="7"/>
        <v/>
      </c>
      <c r="CP139" s="1">
        <f t="shared" si="6"/>
        <v>0</v>
      </c>
      <c r="CQ139" s="1">
        <f t="shared" si="8"/>
        <v>0</v>
      </c>
    </row>
    <row r="140" spans="1:95" x14ac:dyDescent="0.35">
      <c r="A140" s="107"/>
      <c r="B140" s="107"/>
      <c r="C140" s="107"/>
      <c r="D140" s="107"/>
      <c r="E140" s="107"/>
      <c r="F140" s="107"/>
      <c r="CN140" t="str">
        <f t="shared" si="5"/>
        <v/>
      </c>
      <c r="CO140" s="1" t="str">
        <f t="shared" si="7"/>
        <v/>
      </c>
      <c r="CP140" s="1">
        <f t="shared" si="6"/>
        <v>0</v>
      </c>
      <c r="CQ140" s="1">
        <f t="shared" si="8"/>
        <v>0</v>
      </c>
    </row>
    <row r="141" spans="1:95" x14ac:dyDescent="0.35">
      <c r="A141" s="107"/>
      <c r="B141" s="107"/>
      <c r="C141" s="107"/>
      <c r="D141" s="107"/>
      <c r="E141" s="107"/>
      <c r="F141" s="107"/>
      <c r="CN141" t="str">
        <f t="shared" si="5"/>
        <v/>
      </c>
      <c r="CO141" s="1" t="str">
        <f t="shared" si="7"/>
        <v/>
      </c>
      <c r="CP141" s="1">
        <f t="shared" si="6"/>
        <v>0</v>
      </c>
      <c r="CQ141" s="1">
        <f t="shared" si="8"/>
        <v>0</v>
      </c>
    </row>
    <row r="142" spans="1:95" x14ac:dyDescent="0.35">
      <c r="A142" s="107"/>
      <c r="B142" s="107"/>
      <c r="C142" s="107"/>
      <c r="D142" s="107"/>
      <c r="E142" s="107"/>
      <c r="F142" s="107"/>
      <c r="CN142" t="str">
        <f t="shared" si="5"/>
        <v/>
      </c>
      <c r="CO142" s="1" t="str">
        <f t="shared" si="7"/>
        <v/>
      </c>
      <c r="CP142" s="1">
        <f t="shared" si="6"/>
        <v>0</v>
      </c>
      <c r="CQ142" s="1">
        <f t="shared" si="8"/>
        <v>0</v>
      </c>
    </row>
    <row r="143" spans="1:95" x14ac:dyDescent="0.35">
      <c r="A143" s="107"/>
      <c r="B143" s="107"/>
      <c r="C143" s="107"/>
      <c r="D143" s="107"/>
      <c r="E143" s="107"/>
      <c r="F143" s="107"/>
      <c r="CN143" t="str">
        <f t="shared" si="5"/>
        <v/>
      </c>
      <c r="CO143" s="1" t="str">
        <f t="shared" si="7"/>
        <v/>
      </c>
      <c r="CP143" s="1">
        <f t="shared" si="6"/>
        <v>0</v>
      </c>
      <c r="CQ143" s="1">
        <f t="shared" si="8"/>
        <v>0</v>
      </c>
    </row>
    <row r="144" spans="1:95" x14ac:dyDescent="0.35">
      <c r="A144" s="107"/>
      <c r="B144" s="107"/>
      <c r="C144" s="107"/>
      <c r="D144" s="107"/>
      <c r="E144" s="107"/>
      <c r="F144" s="107"/>
      <c r="CN144" t="str">
        <f t="shared" si="5"/>
        <v/>
      </c>
      <c r="CO144" s="1" t="str">
        <f t="shared" si="7"/>
        <v/>
      </c>
      <c r="CP144" s="1">
        <f t="shared" si="6"/>
        <v>0</v>
      </c>
      <c r="CQ144" s="1">
        <f t="shared" si="8"/>
        <v>0</v>
      </c>
    </row>
    <row r="145" spans="1:95" x14ac:dyDescent="0.35">
      <c r="A145" s="107"/>
      <c r="B145" s="107"/>
      <c r="C145" s="107"/>
      <c r="D145" s="107"/>
      <c r="E145" s="107"/>
      <c r="F145" s="107"/>
      <c r="CN145" t="str">
        <f t="shared" si="5"/>
        <v/>
      </c>
      <c r="CO145" s="1" t="str">
        <f t="shared" si="7"/>
        <v/>
      </c>
      <c r="CP145" s="1">
        <f t="shared" si="6"/>
        <v>0</v>
      </c>
      <c r="CQ145" s="1">
        <f t="shared" si="8"/>
        <v>0</v>
      </c>
    </row>
    <row r="146" spans="1:95" x14ac:dyDescent="0.35">
      <c r="A146" s="107"/>
      <c r="B146" s="107"/>
      <c r="C146" s="107"/>
      <c r="D146" s="107"/>
      <c r="E146" s="107"/>
      <c r="F146" s="107"/>
      <c r="CN146" t="str">
        <f t="shared" si="5"/>
        <v/>
      </c>
      <c r="CO146" s="1" t="str">
        <f t="shared" si="7"/>
        <v/>
      </c>
      <c r="CP146" s="1">
        <f t="shared" si="6"/>
        <v>0</v>
      </c>
      <c r="CQ146" s="1">
        <f t="shared" si="8"/>
        <v>0</v>
      </c>
    </row>
    <row r="147" spans="1:95" x14ac:dyDescent="0.35">
      <c r="A147" s="107"/>
      <c r="B147" s="107"/>
      <c r="C147" s="107"/>
      <c r="D147" s="107"/>
      <c r="E147" s="107"/>
      <c r="F147" s="107"/>
      <c r="CN147" t="str">
        <f t="shared" si="5"/>
        <v/>
      </c>
      <c r="CO147" s="1" t="str">
        <f t="shared" si="7"/>
        <v/>
      </c>
      <c r="CP147" s="1">
        <f t="shared" si="6"/>
        <v>0</v>
      </c>
      <c r="CQ147" s="1">
        <f t="shared" si="8"/>
        <v>0</v>
      </c>
    </row>
    <row r="148" spans="1:95" x14ac:dyDescent="0.35">
      <c r="A148" s="107"/>
      <c r="B148" s="107"/>
      <c r="C148" s="107"/>
      <c r="D148" s="107"/>
      <c r="E148" s="107"/>
      <c r="F148" s="107"/>
      <c r="CN148" t="str">
        <f t="shared" si="5"/>
        <v/>
      </c>
      <c r="CO148" s="1" t="str">
        <f t="shared" si="7"/>
        <v/>
      </c>
      <c r="CP148" s="1">
        <f t="shared" si="6"/>
        <v>0</v>
      </c>
      <c r="CQ148" s="1">
        <f t="shared" si="8"/>
        <v>0</v>
      </c>
    </row>
    <row r="149" spans="1:95" x14ac:dyDescent="0.35">
      <c r="A149" s="107"/>
      <c r="B149" s="107"/>
      <c r="C149" s="107"/>
      <c r="D149" s="107"/>
      <c r="E149" s="107"/>
      <c r="F149" s="107"/>
      <c r="CN149" t="str">
        <f t="shared" ref="CN149:CN212" si="9">LEFT(A149,7)</f>
        <v/>
      </c>
      <c r="CO149" s="1" t="str">
        <f t="shared" si="7"/>
        <v/>
      </c>
      <c r="CP149" s="1">
        <f t="shared" ref="CP149:CP212" si="10">IFERROR(C149,0)</f>
        <v>0</v>
      </c>
      <c r="CQ149" s="1">
        <f t="shared" si="8"/>
        <v>0</v>
      </c>
    </row>
    <row r="150" spans="1:95" x14ac:dyDescent="0.35">
      <c r="A150" s="107"/>
      <c r="B150" s="107"/>
      <c r="C150" s="107"/>
      <c r="D150" s="107"/>
      <c r="E150" s="107"/>
      <c r="F150" s="107"/>
      <c r="CN150" t="str">
        <f t="shared" si="9"/>
        <v/>
      </c>
      <c r="CO150" s="1" t="str">
        <f t="shared" ref="CO150:CO213" si="11">LEFT(CN150,2)</f>
        <v/>
      </c>
      <c r="CP150" s="1">
        <f t="shared" si="10"/>
        <v>0</v>
      </c>
      <c r="CQ150" s="1">
        <f t="shared" ref="CQ150:CQ213" si="12">IF(E150="Aprovado",CP150,0)</f>
        <v>0</v>
      </c>
    </row>
    <row r="151" spans="1:95" x14ac:dyDescent="0.35">
      <c r="A151" s="107"/>
      <c r="B151" s="107"/>
      <c r="C151" s="107"/>
      <c r="D151" s="107"/>
      <c r="E151" s="107"/>
      <c r="F151" s="107"/>
      <c r="CN151" t="str">
        <f t="shared" si="9"/>
        <v/>
      </c>
      <c r="CO151" s="1" t="str">
        <f t="shared" si="11"/>
        <v/>
      </c>
      <c r="CP151" s="1">
        <f t="shared" si="10"/>
        <v>0</v>
      </c>
      <c r="CQ151" s="1">
        <f t="shared" si="12"/>
        <v>0</v>
      </c>
    </row>
    <row r="152" spans="1:95" x14ac:dyDescent="0.35">
      <c r="A152" s="107"/>
      <c r="B152" s="107"/>
      <c r="C152" s="107"/>
      <c r="D152" s="107"/>
      <c r="E152" s="107"/>
      <c r="F152" s="107"/>
      <c r="CN152" t="str">
        <f t="shared" si="9"/>
        <v/>
      </c>
      <c r="CO152" s="1" t="str">
        <f t="shared" si="11"/>
        <v/>
      </c>
      <c r="CP152" s="1">
        <f t="shared" si="10"/>
        <v>0</v>
      </c>
      <c r="CQ152" s="1">
        <f t="shared" si="12"/>
        <v>0</v>
      </c>
    </row>
    <row r="153" spans="1:95" x14ac:dyDescent="0.35">
      <c r="A153" s="107"/>
      <c r="B153" s="107"/>
      <c r="C153" s="107"/>
      <c r="D153" s="107"/>
      <c r="E153" s="107"/>
      <c r="F153" s="107"/>
      <c r="CN153" t="str">
        <f t="shared" si="9"/>
        <v/>
      </c>
      <c r="CO153" s="1" t="str">
        <f t="shared" si="11"/>
        <v/>
      </c>
      <c r="CP153" s="1">
        <f t="shared" si="10"/>
        <v>0</v>
      </c>
      <c r="CQ153" s="1">
        <f t="shared" si="12"/>
        <v>0</v>
      </c>
    </row>
    <row r="154" spans="1:95" x14ac:dyDescent="0.35">
      <c r="A154" s="107"/>
      <c r="B154" s="107"/>
      <c r="C154" s="107"/>
      <c r="D154" s="107"/>
      <c r="E154" s="107"/>
      <c r="F154" s="107"/>
      <c r="CN154" t="str">
        <f t="shared" si="9"/>
        <v/>
      </c>
      <c r="CO154" s="1" t="str">
        <f t="shared" si="11"/>
        <v/>
      </c>
      <c r="CP154" s="1">
        <f t="shared" si="10"/>
        <v>0</v>
      </c>
      <c r="CQ154" s="1">
        <f t="shared" si="12"/>
        <v>0</v>
      </c>
    </row>
    <row r="155" spans="1:95" x14ac:dyDescent="0.35">
      <c r="A155" s="107"/>
      <c r="B155" s="107"/>
      <c r="C155" s="107"/>
      <c r="D155" s="107"/>
      <c r="E155" s="107"/>
      <c r="F155" s="107"/>
      <c r="CN155" t="str">
        <f t="shared" si="9"/>
        <v/>
      </c>
      <c r="CO155" s="1" t="str">
        <f t="shared" si="11"/>
        <v/>
      </c>
      <c r="CP155" s="1">
        <f t="shared" si="10"/>
        <v>0</v>
      </c>
      <c r="CQ155" s="1">
        <f t="shared" si="12"/>
        <v>0</v>
      </c>
    </row>
    <row r="156" spans="1:95" x14ac:dyDescent="0.35">
      <c r="A156" s="107"/>
      <c r="B156" s="107"/>
      <c r="C156" s="107"/>
      <c r="D156" s="107"/>
      <c r="E156" s="107"/>
      <c r="F156" s="107"/>
      <c r="CN156" t="str">
        <f t="shared" si="9"/>
        <v/>
      </c>
      <c r="CO156" s="1" t="str">
        <f t="shared" si="11"/>
        <v/>
      </c>
      <c r="CP156" s="1">
        <f t="shared" si="10"/>
        <v>0</v>
      </c>
      <c r="CQ156" s="1">
        <f t="shared" si="12"/>
        <v>0</v>
      </c>
    </row>
    <row r="157" spans="1:95" x14ac:dyDescent="0.35">
      <c r="A157" s="107"/>
      <c r="B157" s="107"/>
      <c r="C157" s="107"/>
      <c r="D157" s="107"/>
      <c r="E157" s="107"/>
      <c r="F157" s="107"/>
      <c r="CN157" t="str">
        <f t="shared" si="9"/>
        <v/>
      </c>
      <c r="CO157" s="1" t="str">
        <f t="shared" si="11"/>
        <v/>
      </c>
      <c r="CP157" s="1">
        <f t="shared" si="10"/>
        <v>0</v>
      </c>
      <c r="CQ157" s="1">
        <f t="shared" si="12"/>
        <v>0</v>
      </c>
    </row>
    <row r="158" spans="1:95" x14ac:dyDescent="0.35">
      <c r="A158" s="107"/>
      <c r="B158" s="107"/>
      <c r="C158" s="107"/>
      <c r="D158" s="107"/>
      <c r="E158" s="107"/>
      <c r="F158" s="107"/>
      <c r="CN158" t="str">
        <f t="shared" si="9"/>
        <v/>
      </c>
      <c r="CO158" s="1" t="str">
        <f t="shared" si="11"/>
        <v/>
      </c>
      <c r="CP158" s="1">
        <f t="shared" si="10"/>
        <v>0</v>
      </c>
      <c r="CQ158" s="1">
        <f t="shared" si="12"/>
        <v>0</v>
      </c>
    </row>
    <row r="159" spans="1:95" x14ac:dyDescent="0.35">
      <c r="A159" s="107"/>
      <c r="B159" s="107"/>
      <c r="C159" s="107"/>
      <c r="D159" s="107"/>
      <c r="E159" s="107"/>
      <c r="F159" s="107"/>
      <c r="CN159" t="str">
        <f t="shared" si="9"/>
        <v/>
      </c>
      <c r="CO159" s="1" t="str">
        <f t="shared" si="11"/>
        <v/>
      </c>
      <c r="CP159" s="1">
        <f t="shared" si="10"/>
        <v>0</v>
      </c>
      <c r="CQ159" s="1">
        <f t="shared" si="12"/>
        <v>0</v>
      </c>
    </row>
    <row r="160" spans="1:95" x14ac:dyDescent="0.35">
      <c r="A160" s="107"/>
      <c r="B160" s="107"/>
      <c r="C160" s="107"/>
      <c r="D160" s="107"/>
      <c r="E160" s="107"/>
      <c r="F160" s="107"/>
      <c r="CN160" t="str">
        <f t="shared" si="9"/>
        <v/>
      </c>
      <c r="CO160" s="1" t="str">
        <f t="shared" si="11"/>
        <v/>
      </c>
      <c r="CP160" s="1">
        <f t="shared" si="10"/>
        <v>0</v>
      </c>
      <c r="CQ160" s="1">
        <f t="shared" si="12"/>
        <v>0</v>
      </c>
    </row>
    <row r="161" spans="1:95" x14ac:dyDescent="0.35">
      <c r="A161" s="107"/>
      <c r="B161" s="107"/>
      <c r="C161" s="107"/>
      <c r="D161" s="107"/>
      <c r="E161" s="107"/>
      <c r="F161" s="107"/>
      <c r="CN161" t="str">
        <f t="shared" si="9"/>
        <v/>
      </c>
      <c r="CO161" s="1" t="str">
        <f t="shared" si="11"/>
        <v/>
      </c>
      <c r="CP161" s="1">
        <f t="shared" si="10"/>
        <v>0</v>
      </c>
      <c r="CQ161" s="1">
        <f t="shared" si="12"/>
        <v>0</v>
      </c>
    </row>
    <row r="162" spans="1:95" x14ac:dyDescent="0.35">
      <c r="A162" s="107"/>
      <c r="B162" s="107"/>
      <c r="C162" s="107"/>
      <c r="D162" s="107"/>
      <c r="E162" s="107"/>
      <c r="F162" s="107"/>
      <c r="CN162" t="str">
        <f t="shared" si="9"/>
        <v/>
      </c>
      <c r="CO162" s="1" t="str">
        <f t="shared" si="11"/>
        <v/>
      </c>
      <c r="CP162" s="1">
        <f t="shared" si="10"/>
        <v>0</v>
      </c>
      <c r="CQ162" s="1">
        <f t="shared" si="12"/>
        <v>0</v>
      </c>
    </row>
    <row r="163" spans="1:95" x14ac:dyDescent="0.35">
      <c r="A163" s="107"/>
      <c r="B163" s="107"/>
      <c r="C163" s="107"/>
      <c r="D163" s="107"/>
      <c r="E163" s="107"/>
      <c r="F163" s="107"/>
      <c r="CN163" t="str">
        <f t="shared" si="9"/>
        <v/>
      </c>
      <c r="CO163" s="1" t="str">
        <f t="shared" si="11"/>
        <v/>
      </c>
      <c r="CP163" s="1">
        <f t="shared" si="10"/>
        <v>0</v>
      </c>
      <c r="CQ163" s="1">
        <f t="shared" si="12"/>
        <v>0</v>
      </c>
    </row>
    <row r="164" spans="1:95" x14ac:dyDescent="0.35">
      <c r="A164" s="107"/>
      <c r="B164" s="107"/>
      <c r="C164" s="107"/>
      <c r="D164" s="107"/>
      <c r="E164" s="107"/>
      <c r="F164" s="107"/>
      <c r="CN164" t="str">
        <f t="shared" si="9"/>
        <v/>
      </c>
      <c r="CO164" s="1" t="str">
        <f t="shared" si="11"/>
        <v/>
      </c>
      <c r="CP164" s="1">
        <f t="shared" si="10"/>
        <v>0</v>
      </c>
      <c r="CQ164" s="1">
        <f t="shared" si="12"/>
        <v>0</v>
      </c>
    </row>
    <row r="165" spans="1:95" x14ac:dyDescent="0.35">
      <c r="A165" s="107"/>
      <c r="B165" s="107"/>
      <c r="C165" s="107"/>
      <c r="D165" s="107"/>
      <c r="E165" s="107"/>
      <c r="F165" s="107"/>
      <c r="CN165" t="str">
        <f t="shared" si="9"/>
        <v/>
      </c>
      <c r="CO165" s="1" t="str">
        <f t="shared" si="11"/>
        <v/>
      </c>
      <c r="CP165" s="1">
        <f t="shared" si="10"/>
        <v>0</v>
      </c>
      <c r="CQ165" s="1">
        <f t="shared" si="12"/>
        <v>0</v>
      </c>
    </row>
    <row r="166" spans="1:95" x14ac:dyDescent="0.35">
      <c r="A166" s="107"/>
      <c r="B166" s="107"/>
      <c r="C166" s="107"/>
      <c r="D166" s="107"/>
      <c r="E166" s="107"/>
      <c r="F166" s="107"/>
      <c r="CN166" t="str">
        <f t="shared" si="9"/>
        <v/>
      </c>
      <c r="CO166" s="1" t="str">
        <f t="shared" si="11"/>
        <v/>
      </c>
      <c r="CP166" s="1">
        <f t="shared" si="10"/>
        <v>0</v>
      </c>
      <c r="CQ166" s="1">
        <f t="shared" si="12"/>
        <v>0</v>
      </c>
    </row>
    <row r="167" spans="1:95" x14ac:dyDescent="0.35">
      <c r="A167" s="107"/>
      <c r="B167" s="107"/>
      <c r="C167" s="107"/>
      <c r="D167" s="107"/>
      <c r="E167" s="107"/>
      <c r="F167" s="107"/>
      <c r="CN167" t="str">
        <f t="shared" si="9"/>
        <v/>
      </c>
      <c r="CO167" s="1" t="str">
        <f t="shared" si="11"/>
        <v/>
      </c>
      <c r="CP167" s="1">
        <f t="shared" si="10"/>
        <v>0</v>
      </c>
      <c r="CQ167" s="1">
        <f t="shared" si="12"/>
        <v>0</v>
      </c>
    </row>
    <row r="168" spans="1:95" x14ac:dyDescent="0.35">
      <c r="A168" s="107"/>
      <c r="B168" s="107"/>
      <c r="C168" s="107"/>
      <c r="D168" s="107"/>
      <c r="E168" s="107"/>
      <c r="F168" s="107"/>
      <c r="CN168" t="str">
        <f t="shared" si="9"/>
        <v/>
      </c>
      <c r="CO168" s="1" t="str">
        <f t="shared" si="11"/>
        <v/>
      </c>
      <c r="CP168" s="1">
        <f t="shared" si="10"/>
        <v>0</v>
      </c>
      <c r="CQ168" s="1">
        <f t="shared" si="12"/>
        <v>0</v>
      </c>
    </row>
    <row r="169" spans="1:95" x14ac:dyDescent="0.35">
      <c r="A169" s="107"/>
      <c r="B169" s="107"/>
      <c r="C169" s="107"/>
      <c r="D169" s="107"/>
      <c r="E169" s="107"/>
      <c r="F169" s="107"/>
      <c r="CN169" t="str">
        <f t="shared" si="9"/>
        <v/>
      </c>
      <c r="CO169" s="1" t="str">
        <f t="shared" si="11"/>
        <v/>
      </c>
      <c r="CP169" s="1">
        <f t="shared" si="10"/>
        <v>0</v>
      </c>
      <c r="CQ169" s="1">
        <f t="shared" si="12"/>
        <v>0</v>
      </c>
    </row>
    <row r="170" spans="1:95" x14ac:dyDescent="0.35">
      <c r="A170" s="107"/>
      <c r="B170" s="107"/>
      <c r="C170" s="107"/>
      <c r="D170" s="107"/>
      <c r="E170" s="107"/>
      <c r="F170" s="107"/>
      <c r="CN170" t="str">
        <f t="shared" si="9"/>
        <v/>
      </c>
      <c r="CO170" s="1" t="str">
        <f t="shared" si="11"/>
        <v/>
      </c>
      <c r="CP170" s="1">
        <f t="shared" si="10"/>
        <v>0</v>
      </c>
      <c r="CQ170" s="1">
        <f t="shared" si="12"/>
        <v>0</v>
      </c>
    </row>
    <row r="171" spans="1:95" x14ac:dyDescent="0.35">
      <c r="A171" s="107"/>
      <c r="B171" s="107"/>
      <c r="C171" s="107"/>
      <c r="D171" s="107"/>
      <c r="E171" s="107"/>
      <c r="F171" s="107"/>
      <c r="CN171" t="str">
        <f t="shared" si="9"/>
        <v/>
      </c>
      <c r="CO171" s="1" t="str">
        <f t="shared" si="11"/>
        <v/>
      </c>
      <c r="CP171" s="1">
        <f t="shared" si="10"/>
        <v>0</v>
      </c>
      <c r="CQ171" s="1">
        <f t="shared" si="12"/>
        <v>0</v>
      </c>
    </row>
    <row r="172" spans="1:95" x14ac:dyDescent="0.35">
      <c r="A172" s="107"/>
      <c r="B172" s="107"/>
      <c r="C172" s="107"/>
      <c r="D172" s="107"/>
      <c r="E172" s="107"/>
      <c r="F172" s="107"/>
      <c r="CN172" t="str">
        <f t="shared" si="9"/>
        <v/>
      </c>
      <c r="CO172" s="1" t="str">
        <f t="shared" si="11"/>
        <v/>
      </c>
      <c r="CP172" s="1">
        <f t="shared" si="10"/>
        <v>0</v>
      </c>
      <c r="CQ172" s="1">
        <f t="shared" si="12"/>
        <v>0</v>
      </c>
    </row>
    <row r="173" spans="1:95" x14ac:dyDescent="0.35">
      <c r="A173" s="107"/>
      <c r="B173" s="107"/>
      <c r="C173" s="107"/>
      <c r="D173" s="107"/>
      <c r="E173" s="107"/>
      <c r="F173" s="107"/>
      <c r="CN173" t="str">
        <f t="shared" si="9"/>
        <v/>
      </c>
      <c r="CO173" s="1" t="str">
        <f t="shared" si="11"/>
        <v/>
      </c>
      <c r="CP173" s="1">
        <f t="shared" si="10"/>
        <v>0</v>
      </c>
      <c r="CQ173" s="1">
        <f t="shared" si="12"/>
        <v>0</v>
      </c>
    </row>
    <row r="174" spans="1:95" x14ac:dyDescent="0.35">
      <c r="A174" s="107"/>
      <c r="B174" s="107"/>
      <c r="C174" s="107"/>
      <c r="D174" s="107"/>
      <c r="E174" s="107"/>
      <c r="F174" s="107"/>
      <c r="CN174" t="str">
        <f t="shared" si="9"/>
        <v/>
      </c>
      <c r="CO174" s="1" t="str">
        <f t="shared" si="11"/>
        <v/>
      </c>
      <c r="CP174" s="1">
        <f t="shared" si="10"/>
        <v>0</v>
      </c>
      <c r="CQ174" s="1">
        <f t="shared" si="12"/>
        <v>0</v>
      </c>
    </row>
    <row r="175" spans="1:95" x14ac:dyDescent="0.35">
      <c r="A175" s="107"/>
      <c r="B175" s="107"/>
      <c r="C175" s="107"/>
      <c r="D175" s="107"/>
      <c r="E175" s="107"/>
      <c r="F175" s="107"/>
      <c r="CN175" t="str">
        <f t="shared" si="9"/>
        <v/>
      </c>
      <c r="CO175" s="1" t="str">
        <f t="shared" si="11"/>
        <v/>
      </c>
      <c r="CP175" s="1">
        <f t="shared" si="10"/>
        <v>0</v>
      </c>
      <c r="CQ175" s="1">
        <f t="shared" si="12"/>
        <v>0</v>
      </c>
    </row>
    <row r="176" spans="1:95" x14ac:dyDescent="0.35">
      <c r="A176" s="107"/>
      <c r="B176" s="107"/>
      <c r="C176" s="107"/>
      <c r="D176" s="107"/>
      <c r="E176" s="107"/>
      <c r="F176" s="107"/>
      <c r="CN176" t="str">
        <f t="shared" si="9"/>
        <v/>
      </c>
      <c r="CO176" s="1" t="str">
        <f t="shared" si="11"/>
        <v/>
      </c>
      <c r="CP176" s="1">
        <f t="shared" si="10"/>
        <v>0</v>
      </c>
      <c r="CQ176" s="1">
        <f t="shared" si="12"/>
        <v>0</v>
      </c>
    </row>
    <row r="177" spans="1:95" x14ac:dyDescent="0.35">
      <c r="A177" s="107"/>
      <c r="B177" s="107"/>
      <c r="C177" s="107"/>
      <c r="D177" s="107"/>
      <c r="E177" s="107"/>
      <c r="F177" s="107"/>
      <c r="CN177" t="str">
        <f t="shared" si="9"/>
        <v/>
      </c>
      <c r="CO177" s="1" t="str">
        <f t="shared" si="11"/>
        <v/>
      </c>
      <c r="CP177" s="1">
        <f t="shared" si="10"/>
        <v>0</v>
      </c>
      <c r="CQ177" s="1">
        <f t="shared" si="12"/>
        <v>0</v>
      </c>
    </row>
    <row r="178" spans="1:95" x14ac:dyDescent="0.35">
      <c r="A178" s="107"/>
      <c r="B178" s="107"/>
      <c r="C178" s="107"/>
      <c r="D178" s="107"/>
      <c r="E178" s="107"/>
      <c r="F178" s="107"/>
      <c r="CN178" t="str">
        <f t="shared" si="9"/>
        <v/>
      </c>
      <c r="CO178" s="1" t="str">
        <f t="shared" si="11"/>
        <v/>
      </c>
      <c r="CP178" s="1">
        <f t="shared" si="10"/>
        <v>0</v>
      </c>
      <c r="CQ178" s="1">
        <f t="shared" si="12"/>
        <v>0</v>
      </c>
    </row>
    <row r="179" spans="1:95" x14ac:dyDescent="0.35">
      <c r="A179" s="107"/>
      <c r="B179" s="107"/>
      <c r="C179" s="107"/>
      <c r="D179" s="107"/>
      <c r="E179" s="107"/>
      <c r="F179" s="107"/>
      <c r="CN179" t="str">
        <f t="shared" si="9"/>
        <v/>
      </c>
      <c r="CO179" s="1" t="str">
        <f t="shared" si="11"/>
        <v/>
      </c>
      <c r="CP179" s="1">
        <f t="shared" si="10"/>
        <v>0</v>
      </c>
      <c r="CQ179" s="1">
        <f t="shared" si="12"/>
        <v>0</v>
      </c>
    </row>
    <row r="180" spans="1:95" x14ac:dyDescent="0.35">
      <c r="A180" s="107"/>
      <c r="B180" s="107"/>
      <c r="C180" s="107"/>
      <c r="D180" s="107"/>
      <c r="E180" s="107"/>
      <c r="F180" s="107"/>
      <c r="CN180" t="str">
        <f t="shared" si="9"/>
        <v/>
      </c>
      <c r="CO180" s="1" t="str">
        <f t="shared" si="11"/>
        <v/>
      </c>
      <c r="CP180" s="1">
        <f t="shared" si="10"/>
        <v>0</v>
      </c>
      <c r="CQ180" s="1">
        <f t="shared" si="12"/>
        <v>0</v>
      </c>
    </row>
    <row r="181" spans="1:95" x14ac:dyDescent="0.35">
      <c r="A181" s="107"/>
      <c r="B181" s="107"/>
      <c r="C181" s="107"/>
      <c r="D181" s="107"/>
      <c r="E181" s="107"/>
      <c r="F181" s="107"/>
      <c r="CN181" t="str">
        <f t="shared" si="9"/>
        <v/>
      </c>
      <c r="CO181" s="1" t="str">
        <f t="shared" si="11"/>
        <v/>
      </c>
      <c r="CP181" s="1">
        <f t="shared" si="10"/>
        <v>0</v>
      </c>
      <c r="CQ181" s="1">
        <f t="shared" si="12"/>
        <v>0</v>
      </c>
    </row>
    <row r="182" spans="1:95" x14ac:dyDescent="0.35">
      <c r="A182" s="107"/>
      <c r="B182" s="107"/>
      <c r="C182" s="107"/>
      <c r="D182" s="107"/>
      <c r="E182" s="107"/>
      <c r="F182" s="107"/>
      <c r="CN182" t="str">
        <f t="shared" si="9"/>
        <v/>
      </c>
      <c r="CO182" s="1" t="str">
        <f t="shared" si="11"/>
        <v/>
      </c>
      <c r="CP182" s="1">
        <f t="shared" si="10"/>
        <v>0</v>
      </c>
      <c r="CQ182" s="1">
        <f t="shared" si="12"/>
        <v>0</v>
      </c>
    </row>
    <row r="183" spans="1:95" x14ac:dyDescent="0.35">
      <c r="A183" s="107"/>
      <c r="B183" s="107"/>
      <c r="C183" s="107"/>
      <c r="D183" s="107"/>
      <c r="E183" s="107"/>
      <c r="F183" s="107"/>
      <c r="CN183" t="str">
        <f t="shared" si="9"/>
        <v/>
      </c>
      <c r="CO183" s="1" t="str">
        <f t="shared" si="11"/>
        <v/>
      </c>
      <c r="CP183" s="1">
        <f t="shared" si="10"/>
        <v>0</v>
      </c>
      <c r="CQ183" s="1">
        <f t="shared" si="12"/>
        <v>0</v>
      </c>
    </row>
    <row r="184" spans="1:95" x14ac:dyDescent="0.35">
      <c r="A184" s="107"/>
      <c r="B184" s="107"/>
      <c r="C184" s="107"/>
      <c r="D184" s="107"/>
      <c r="E184" s="107"/>
      <c r="F184" s="107"/>
      <c r="CN184" t="str">
        <f t="shared" si="9"/>
        <v/>
      </c>
      <c r="CO184" s="1" t="str">
        <f t="shared" si="11"/>
        <v/>
      </c>
      <c r="CP184" s="1">
        <f t="shared" si="10"/>
        <v>0</v>
      </c>
      <c r="CQ184" s="1">
        <f t="shared" si="12"/>
        <v>0</v>
      </c>
    </row>
    <row r="185" spans="1:95" x14ac:dyDescent="0.35">
      <c r="A185" s="107"/>
      <c r="B185" s="107"/>
      <c r="C185" s="107"/>
      <c r="D185" s="107"/>
      <c r="E185" s="107"/>
      <c r="F185" s="107"/>
      <c r="CN185" t="str">
        <f t="shared" si="9"/>
        <v/>
      </c>
      <c r="CO185" s="1" t="str">
        <f t="shared" si="11"/>
        <v/>
      </c>
      <c r="CP185" s="1">
        <f t="shared" si="10"/>
        <v>0</v>
      </c>
      <c r="CQ185" s="1">
        <f t="shared" si="12"/>
        <v>0</v>
      </c>
    </row>
    <row r="186" spans="1:95" x14ac:dyDescent="0.35">
      <c r="A186" s="107"/>
      <c r="B186" s="107"/>
      <c r="C186" s="107"/>
      <c r="D186" s="107"/>
      <c r="E186" s="107"/>
      <c r="F186" s="107"/>
      <c r="CN186" t="str">
        <f t="shared" si="9"/>
        <v/>
      </c>
      <c r="CO186" s="1" t="str">
        <f t="shared" si="11"/>
        <v/>
      </c>
      <c r="CP186" s="1">
        <f t="shared" si="10"/>
        <v>0</v>
      </c>
      <c r="CQ186" s="1">
        <f t="shared" si="12"/>
        <v>0</v>
      </c>
    </row>
    <row r="187" spans="1:95" x14ac:dyDescent="0.35">
      <c r="A187" s="107"/>
      <c r="B187" s="107"/>
      <c r="C187" s="107"/>
      <c r="D187" s="107"/>
      <c r="E187" s="107"/>
      <c r="F187" s="107"/>
      <c r="CN187" t="str">
        <f t="shared" si="9"/>
        <v/>
      </c>
      <c r="CO187" s="1" t="str">
        <f t="shared" si="11"/>
        <v/>
      </c>
      <c r="CP187" s="1">
        <f t="shared" si="10"/>
        <v>0</v>
      </c>
      <c r="CQ187" s="1">
        <f t="shared" si="12"/>
        <v>0</v>
      </c>
    </row>
    <row r="188" spans="1:95" x14ac:dyDescent="0.35">
      <c r="A188" s="107"/>
      <c r="B188" s="107"/>
      <c r="C188" s="107"/>
      <c r="D188" s="107"/>
      <c r="E188" s="107"/>
      <c r="F188" s="107"/>
      <c r="CN188" t="str">
        <f t="shared" si="9"/>
        <v/>
      </c>
      <c r="CO188" s="1" t="str">
        <f t="shared" si="11"/>
        <v/>
      </c>
      <c r="CP188" s="1">
        <f t="shared" si="10"/>
        <v>0</v>
      </c>
      <c r="CQ188" s="1">
        <f t="shared" si="12"/>
        <v>0</v>
      </c>
    </row>
    <row r="189" spans="1:95" x14ac:dyDescent="0.35">
      <c r="A189" s="107"/>
      <c r="B189" s="107"/>
      <c r="C189" s="107"/>
      <c r="D189" s="107"/>
      <c r="E189" s="107"/>
      <c r="F189" s="107"/>
      <c r="CN189" t="str">
        <f t="shared" si="9"/>
        <v/>
      </c>
      <c r="CO189" s="1" t="str">
        <f t="shared" si="11"/>
        <v/>
      </c>
      <c r="CP189" s="1">
        <f t="shared" si="10"/>
        <v>0</v>
      </c>
      <c r="CQ189" s="1">
        <f t="shared" si="12"/>
        <v>0</v>
      </c>
    </row>
    <row r="190" spans="1:95" x14ac:dyDescent="0.35">
      <c r="A190" s="107"/>
      <c r="B190" s="107"/>
      <c r="C190" s="107"/>
      <c r="D190" s="107"/>
      <c r="E190" s="107"/>
      <c r="F190" s="107"/>
      <c r="CN190" t="str">
        <f t="shared" si="9"/>
        <v/>
      </c>
      <c r="CO190" s="1" t="str">
        <f t="shared" si="11"/>
        <v/>
      </c>
      <c r="CP190" s="1">
        <f t="shared" si="10"/>
        <v>0</v>
      </c>
      <c r="CQ190" s="1">
        <f t="shared" si="12"/>
        <v>0</v>
      </c>
    </row>
    <row r="191" spans="1:95" x14ac:dyDescent="0.35">
      <c r="A191" s="107"/>
      <c r="B191" s="107"/>
      <c r="C191" s="107"/>
      <c r="D191" s="107"/>
      <c r="E191" s="107"/>
      <c r="F191" s="107"/>
      <c r="CN191" t="str">
        <f t="shared" si="9"/>
        <v/>
      </c>
      <c r="CO191" s="1" t="str">
        <f t="shared" si="11"/>
        <v/>
      </c>
      <c r="CP191" s="1">
        <f t="shared" si="10"/>
        <v>0</v>
      </c>
      <c r="CQ191" s="1">
        <f t="shared" si="12"/>
        <v>0</v>
      </c>
    </row>
    <row r="192" spans="1:95" x14ac:dyDescent="0.35">
      <c r="A192" s="107"/>
      <c r="B192" s="107"/>
      <c r="C192" s="107"/>
      <c r="D192" s="107"/>
      <c r="E192" s="107"/>
      <c r="F192" s="107"/>
      <c r="CN192" t="str">
        <f t="shared" si="9"/>
        <v/>
      </c>
      <c r="CO192" s="1" t="str">
        <f t="shared" si="11"/>
        <v/>
      </c>
      <c r="CP192" s="1">
        <f t="shared" si="10"/>
        <v>0</v>
      </c>
      <c r="CQ192" s="1">
        <f t="shared" si="12"/>
        <v>0</v>
      </c>
    </row>
    <row r="193" spans="1:95" x14ac:dyDescent="0.35">
      <c r="A193" s="107"/>
      <c r="B193" s="107"/>
      <c r="C193" s="107"/>
      <c r="D193" s="107"/>
      <c r="E193" s="107"/>
      <c r="F193" s="107"/>
      <c r="CN193" t="str">
        <f t="shared" si="9"/>
        <v/>
      </c>
      <c r="CO193" s="1" t="str">
        <f t="shared" si="11"/>
        <v/>
      </c>
      <c r="CP193" s="1">
        <f t="shared" si="10"/>
        <v>0</v>
      </c>
      <c r="CQ193" s="1">
        <f t="shared" si="12"/>
        <v>0</v>
      </c>
    </row>
    <row r="194" spans="1:95" x14ac:dyDescent="0.35">
      <c r="A194" s="107"/>
      <c r="B194" s="107"/>
      <c r="C194" s="107"/>
      <c r="D194" s="107"/>
      <c r="E194" s="107"/>
      <c r="F194" s="107"/>
      <c r="CN194" t="str">
        <f t="shared" si="9"/>
        <v/>
      </c>
      <c r="CO194" s="1" t="str">
        <f t="shared" si="11"/>
        <v/>
      </c>
      <c r="CP194" s="1">
        <f t="shared" si="10"/>
        <v>0</v>
      </c>
      <c r="CQ194" s="1">
        <f t="shared" si="12"/>
        <v>0</v>
      </c>
    </row>
    <row r="195" spans="1:95" x14ac:dyDescent="0.35">
      <c r="A195" s="107"/>
      <c r="B195" s="107"/>
      <c r="C195" s="107"/>
      <c r="D195" s="107"/>
      <c r="E195" s="107"/>
      <c r="F195" s="107"/>
      <c r="CN195" t="str">
        <f t="shared" si="9"/>
        <v/>
      </c>
      <c r="CO195" s="1" t="str">
        <f t="shared" si="11"/>
        <v/>
      </c>
      <c r="CP195" s="1">
        <f t="shared" si="10"/>
        <v>0</v>
      </c>
      <c r="CQ195" s="1">
        <f t="shared" si="12"/>
        <v>0</v>
      </c>
    </row>
    <row r="196" spans="1:95" x14ac:dyDescent="0.35">
      <c r="A196" s="107"/>
      <c r="B196" s="107"/>
      <c r="C196" s="107"/>
      <c r="D196" s="107"/>
      <c r="E196" s="107"/>
      <c r="F196" s="107"/>
      <c r="CN196" t="str">
        <f t="shared" si="9"/>
        <v/>
      </c>
      <c r="CO196" s="1" t="str">
        <f t="shared" si="11"/>
        <v/>
      </c>
      <c r="CP196" s="1">
        <f t="shared" si="10"/>
        <v>0</v>
      </c>
      <c r="CQ196" s="1">
        <f t="shared" si="12"/>
        <v>0</v>
      </c>
    </row>
    <row r="197" spans="1:95" x14ac:dyDescent="0.35">
      <c r="A197" s="107"/>
      <c r="B197" s="107"/>
      <c r="C197" s="107"/>
      <c r="D197" s="107"/>
      <c r="E197" s="107"/>
      <c r="F197" s="107"/>
      <c r="CN197" t="str">
        <f t="shared" si="9"/>
        <v/>
      </c>
      <c r="CO197" s="1" t="str">
        <f t="shared" si="11"/>
        <v/>
      </c>
      <c r="CP197" s="1">
        <f t="shared" si="10"/>
        <v>0</v>
      </c>
      <c r="CQ197" s="1">
        <f t="shared" si="12"/>
        <v>0</v>
      </c>
    </row>
    <row r="198" spans="1:95" x14ac:dyDescent="0.35">
      <c r="A198" s="107"/>
      <c r="B198" s="107"/>
      <c r="C198" s="107"/>
      <c r="D198" s="107"/>
      <c r="E198" s="107"/>
      <c r="F198" s="107"/>
      <c r="CN198" t="str">
        <f t="shared" si="9"/>
        <v/>
      </c>
      <c r="CO198" s="1" t="str">
        <f t="shared" si="11"/>
        <v/>
      </c>
      <c r="CP198" s="1">
        <f t="shared" si="10"/>
        <v>0</v>
      </c>
      <c r="CQ198" s="1">
        <f t="shared" si="12"/>
        <v>0</v>
      </c>
    </row>
    <row r="199" spans="1:95" x14ac:dyDescent="0.35">
      <c r="A199" s="107"/>
      <c r="B199" s="107"/>
      <c r="C199" s="107"/>
      <c r="D199" s="107"/>
      <c r="E199" s="107"/>
      <c r="F199" s="107"/>
      <c r="CN199" t="str">
        <f t="shared" si="9"/>
        <v/>
      </c>
      <c r="CO199" s="1" t="str">
        <f t="shared" si="11"/>
        <v/>
      </c>
      <c r="CP199" s="1">
        <f t="shared" si="10"/>
        <v>0</v>
      </c>
      <c r="CQ199" s="1">
        <f t="shared" si="12"/>
        <v>0</v>
      </c>
    </row>
    <row r="200" spans="1:95" x14ac:dyDescent="0.35">
      <c r="A200" s="107"/>
      <c r="B200" s="107"/>
      <c r="C200" s="107"/>
      <c r="D200" s="107"/>
      <c r="E200" s="107"/>
      <c r="F200" s="107"/>
      <c r="CN200" t="str">
        <f t="shared" si="9"/>
        <v/>
      </c>
      <c r="CO200" s="1" t="str">
        <f t="shared" si="11"/>
        <v/>
      </c>
      <c r="CP200" s="1">
        <f t="shared" si="10"/>
        <v>0</v>
      </c>
      <c r="CQ200" s="1">
        <f t="shared" si="12"/>
        <v>0</v>
      </c>
    </row>
    <row r="201" spans="1:95" x14ac:dyDescent="0.35">
      <c r="A201" s="107"/>
      <c r="B201" s="107"/>
      <c r="C201" s="107"/>
      <c r="D201" s="107"/>
      <c r="E201" s="107"/>
      <c r="F201" s="107"/>
      <c r="CN201" t="str">
        <f t="shared" si="9"/>
        <v/>
      </c>
      <c r="CO201" s="1" t="str">
        <f t="shared" si="11"/>
        <v/>
      </c>
      <c r="CP201" s="1">
        <f t="shared" si="10"/>
        <v>0</v>
      </c>
      <c r="CQ201" s="1">
        <f t="shared" si="12"/>
        <v>0</v>
      </c>
    </row>
    <row r="202" spans="1:95" x14ac:dyDescent="0.35">
      <c r="A202" s="107"/>
      <c r="B202" s="107"/>
      <c r="C202" s="107"/>
      <c r="D202" s="107"/>
      <c r="E202" s="107"/>
      <c r="F202" s="107"/>
      <c r="CN202" t="str">
        <f t="shared" si="9"/>
        <v/>
      </c>
      <c r="CO202" s="1" t="str">
        <f t="shared" si="11"/>
        <v/>
      </c>
      <c r="CP202" s="1">
        <f t="shared" si="10"/>
        <v>0</v>
      </c>
      <c r="CQ202" s="1">
        <f t="shared" si="12"/>
        <v>0</v>
      </c>
    </row>
    <row r="203" spans="1:95" x14ac:dyDescent="0.35">
      <c r="A203" s="107"/>
      <c r="B203" s="107"/>
      <c r="C203" s="107"/>
      <c r="D203" s="107"/>
      <c r="E203" s="107"/>
      <c r="F203" s="107"/>
      <c r="CN203" t="str">
        <f t="shared" si="9"/>
        <v/>
      </c>
      <c r="CO203" s="1" t="str">
        <f t="shared" si="11"/>
        <v/>
      </c>
      <c r="CP203" s="1">
        <f t="shared" si="10"/>
        <v>0</v>
      </c>
      <c r="CQ203" s="1">
        <f t="shared" si="12"/>
        <v>0</v>
      </c>
    </row>
    <row r="204" spans="1:95" x14ac:dyDescent="0.35">
      <c r="A204" s="107"/>
      <c r="B204" s="107"/>
      <c r="C204" s="107"/>
      <c r="D204" s="107"/>
      <c r="E204" s="107"/>
      <c r="F204" s="107"/>
      <c r="CN204" t="str">
        <f t="shared" si="9"/>
        <v/>
      </c>
      <c r="CO204" s="1" t="str">
        <f t="shared" si="11"/>
        <v/>
      </c>
      <c r="CP204" s="1">
        <f t="shared" si="10"/>
        <v>0</v>
      </c>
      <c r="CQ204" s="1">
        <f t="shared" si="12"/>
        <v>0</v>
      </c>
    </row>
    <row r="205" spans="1:95" x14ac:dyDescent="0.35">
      <c r="A205" s="107"/>
      <c r="B205" s="107"/>
      <c r="C205" s="107"/>
      <c r="D205" s="107"/>
      <c r="E205" s="107"/>
      <c r="F205" s="107"/>
      <c r="CN205" t="str">
        <f t="shared" si="9"/>
        <v/>
      </c>
      <c r="CO205" s="1" t="str">
        <f t="shared" si="11"/>
        <v/>
      </c>
      <c r="CP205" s="1">
        <f t="shared" si="10"/>
        <v>0</v>
      </c>
      <c r="CQ205" s="1">
        <f t="shared" si="12"/>
        <v>0</v>
      </c>
    </row>
    <row r="206" spans="1:95" x14ac:dyDescent="0.35">
      <c r="A206" s="107"/>
      <c r="B206" s="107"/>
      <c r="C206" s="107"/>
      <c r="D206" s="107"/>
      <c r="E206" s="107"/>
      <c r="F206" s="107"/>
      <c r="CN206" t="str">
        <f t="shared" si="9"/>
        <v/>
      </c>
      <c r="CO206" s="1" t="str">
        <f t="shared" si="11"/>
        <v/>
      </c>
      <c r="CP206" s="1">
        <f t="shared" si="10"/>
        <v>0</v>
      </c>
      <c r="CQ206" s="1">
        <f t="shared" si="12"/>
        <v>0</v>
      </c>
    </row>
    <row r="207" spans="1:95" x14ac:dyDescent="0.35">
      <c r="A207" s="107"/>
      <c r="B207" s="107"/>
      <c r="C207" s="107"/>
      <c r="D207" s="107"/>
      <c r="E207" s="107"/>
      <c r="F207" s="107"/>
      <c r="CN207" t="str">
        <f t="shared" si="9"/>
        <v/>
      </c>
      <c r="CO207" s="1" t="str">
        <f t="shared" si="11"/>
        <v/>
      </c>
      <c r="CP207" s="1">
        <f t="shared" si="10"/>
        <v>0</v>
      </c>
      <c r="CQ207" s="1">
        <f t="shared" si="12"/>
        <v>0</v>
      </c>
    </row>
    <row r="208" spans="1:95" x14ac:dyDescent="0.35">
      <c r="A208" s="107"/>
      <c r="B208" s="107"/>
      <c r="C208" s="107"/>
      <c r="D208" s="107"/>
      <c r="E208" s="107"/>
      <c r="F208" s="107"/>
      <c r="CN208" t="str">
        <f t="shared" si="9"/>
        <v/>
      </c>
      <c r="CO208" s="1" t="str">
        <f t="shared" si="11"/>
        <v/>
      </c>
      <c r="CP208" s="1">
        <f t="shared" si="10"/>
        <v>0</v>
      </c>
      <c r="CQ208" s="1">
        <f t="shared" si="12"/>
        <v>0</v>
      </c>
    </row>
    <row r="209" spans="1:95" x14ac:dyDescent="0.35">
      <c r="A209" s="107"/>
      <c r="B209" s="107"/>
      <c r="C209" s="107"/>
      <c r="D209" s="107"/>
      <c r="E209" s="107"/>
      <c r="F209" s="107"/>
      <c r="CN209" t="str">
        <f t="shared" si="9"/>
        <v/>
      </c>
      <c r="CO209" s="1" t="str">
        <f t="shared" si="11"/>
        <v/>
      </c>
      <c r="CP209" s="1">
        <f t="shared" si="10"/>
        <v>0</v>
      </c>
      <c r="CQ209" s="1">
        <f t="shared" si="12"/>
        <v>0</v>
      </c>
    </row>
    <row r="210" spans="1:95" x14ac:dyDescent="0.35">
      <c r="A210" s="107"/>
      <c r="B210" s="107"/>
      <c r="C210" s="107"/>
      <c r="D210" s="107"/>
      <c r="E210" s="107"/>
      <c r="F210" s="107"/>
      <c r="CN210" t="str">
        <f t="shared" si="9"/>
        <v/>
      </c>
      <c r="CO210" s="1" t="str">
        <f t="shared" si="11"/>
        <v/>
      </c>
      <c r="CP210" s="1">
        <f t="shared" si="10"/>
        <v>0</v>
      </c>
      <c r="CQ210" s="1">
        <f t="shared" si="12"/>
        <v>0</v>
      </c>
    </row>
    <row r="211" spans="1:95" x14ac:dyDescent="0.35">
      <c r="A211" s="107"/>
      <c r="B211" s="107"/>
      <c r="C211" s="107"/>
      <c r="D211" s="107"/>
      <c r="E211" s="107"/>
      <c r="F211" s="107"/>
      <c r="CN211" t="str">
        <f t="shared" si="9"/>
        <v/>
      </c>
      <c r="CO211" s="1" t="str">
        <f t="shared" si="11"/>
        <v/>
      </c>
      <c r="CP211" s="1">
        <f t="shared" si="10"/>
        <v>0</v>
      </c>
      <c r="CQ211" s="1">
        <f t="shared" si="12"/>
        <v>0</v>
      </c>
    </row>
    <row r="212" spans="1:95" x14ac:dyDescent="0.35">
      <c r="A212" s="107"/>
      <c r="B212" s="107"/>
      <c r="C212" s="107"/>
      <c r="D212" s="107"/>
      <c r="E212" s="107"/>
      <c r="F212" s="107"/>
      <c r="CN212" t="str">
        <f t="shared" si="9"/>
        <v/>
      </c>
      <c r="CO212" s="1" t="str">
        <f t="shared" si="11"/>
        <v/>
      </c>
      <c r="CP212" s="1">
        <f t="shared" si="10"/>
        <v>0</v>
      </c>
      <c r="CQ212" s="1">
        <f t="shared" si="12"/>
        <v>0</v>
      </c>
    </row>
    <row r="213" spans="1:95" x14ac:dyDescent="0.35">
      <c r="A213" s="107"/>
      <c r="B213" s="107"/>
      <c r="C213" s="107"/>
      <c r="D213" s="107"/>
      <c r="E213" s="107"/>
      <c r="F213" s="107"/>
      <c r="CN213" t="str">
        <f t="shared" ref="CN213:CN276" si="13">LEFT(A213,7)</f>
        <v/>
      </c>
      <c r="CO213" s="1" t="str">
        <f t="shared" si="11"/>
        <v/>
      </c>
      <c r="CP213" s="1">
        <f t="shared" ref="CP213:CP276" si="14">IFERROR(C213,0)</f>
        <v>0</v>
      </c>
      <c r="CQ213" s="1">
        <f t="shared" si="12"/>
        <v>0</v>
      </c>
    </row>
    <row r="214" spans="1:95" x14ac:dyDescent="0.35">
      <c r="A214" s="107"/>
      <c r="B214" s="107"/>
      <c r="C214" s="107"/>
      <c r="D214" s="107"/>
      <c r="E214" s="107"/>
      <c r="F214" s="107"/>
      <c r="CN214" t="str">
        <f t="shared" si="13"/>
        <v/>
      </c>
      <c r="CO214" s="1" t="str">
        <f t="shared" ref="CO214:CO277" si="15">LEFT(CN214,2)</f>
        <v/>
      </c>
      <c r="CP214" s="1">
        <f t="shared" si="14"/>
        <v>0</v>
      </c>
      <c r="CQ214" s="1">
        <f t="shared" ref="CQ214:CQ277" si="16">IF(E214="Aprovado",CP214,0)</f>
        <v>0</v>
      </c>
    </row>
    <row r="215" spans="1:95" x14ac:dyDescent="0.35">
      <c r="A215" s="107"/>
      <c r="B215" s="107"/>
      <c r="C215" s="107"/>
      <c r="D215" s="107"/>
      <c r="E215" s="107"/>
      <c r="F215" s="107"/>
      <c r="CN215" t="str">
        <f t="shared" si="13"/>
        <v/>
      </c>
      <c r="CO215" s="1" t="str">
        <f t="shared" si="15"/>
        <v/>
      </c>
      <c r="CP215" s="1">
        <f t="shared" si="14"/>
        <v>0</v>
      </c>
      <c r="CQ215" s="1">
        <f t="shared" si="16"/>
        <v>0</v>
      </c>
    </row>
    <row r="216" spans="1:95" x14ac:dyDescent="0.35">
      <c r="A216" s="107"/>
      <c r="B216" s="107"/>
      <c r="C216" s="107"/>
      <c r="D216" s="107"/>
      <c r="E216" s="107"/>
      <c r="F216" s="107"/>
      <c r="CN216" t="str">
        <f t="shared" si="13"/>
        <v/>
      </c>
      <c r="CO216" s="1" t="str">
        <f t="shared" si="15"/>
        <v/>
      </c>
      <c r="CP216" s="1">
        <f t="shared" si="14"/>
        <v>0</v>
      </c>
      <c r="CQ216" s="1">
        <f t="shared" si="16"/>
        <v>0</v>
      </c>
    </row>
    <row r="217" spans="1:95" x14ac:dyDescent="0.35">
      <c r="A217" s="107"/>
      <c r="B217" s="107"/>
      <c r="C217" s="107"/>
      <c r="D217" s="107"/>
      <c r="E217" s="107"/>
      <c r="F217" s="107"/>
      <c r="CN217" t="str">
        <f t="shared" si="13"/>
        <v/>
      </c>
      <c r="CO217" s="1" t="str">
        <f t="shared" si="15"/>
        <v/>
      </c>
      <c r="CP217" s="1">
        <f t="shared" si="14"/>
        <v>0</v>
      </c>
      <c r="CQ217" s="1">
        <f t="shared" si="16"/>
        <v>0</v>
      </c>
    </row>
    <row r="218" spans="1:95" x14ac:dyDescent="0.35">
      <c r="A218" s="107"/>
      <c r="B218" s="107"/>
      <c r="C218" s="107"/>
      <c r="D218" s="107"/>
      <c r="E218" s="107"/>
      <c r="F218" s="107"/>
      <c r="CN218" t="str">
        <f t="shared" si="13"/>
        <v/>
      </c>
      <c r="CO218" s="1" t="str">
        <f t="shared" si="15"/>
        <v/>
      </c>
      <c r="CP218" s="1">
        <f t="shared" si="14"/>
        <v>0</v>
      </c>
      <c r="CQ218" s="1">
        <f t="shared" si="16"/>
        <v>0</v>
      </c>
    </row>
    <row r="219" spans="1:95" x14ac:dyDescent="0.35">
      <c r="A219" s="107"/>
      <c r="B219" s="107"/>
      <c r="C219" s="107"/>
      <c r="D219" s="107"/>
      <c r="E219" s="107"/>
      <c r="F219" s="107"/>
      <c r="CN219" t="str">
        <f t="shared" si="13"/>
        <v/>
      </c>
      <c r="CO219" s="1" t="str">
        <f t="shared" si="15"/>
        <v/>
      </c>
      <c r="CP219" s="1">
        <f t="shared" si="14"/>
        <v>0</v>
      </c>
      <c r="CQ219" s="1">
        <f t="shared" si="16"/>
        <v>0</v>
      </c>
    </row>
    <row r="220" spans="1:95" x14ac:dyDescent="0.35">
      <c r="A220" s="107"/>
      <c r="B220" s="107"/>
      <c r="C220" s="107"/>
      <c r="D220" s="107"/>
      <c r="E220" s="107"/>
      <c r="F220" s="107"/>
      <c r="CN220" t="str">
        <f t="shared" si="13"/>
        <v/>
      </c>
      <c r="CO220" s="1" t="str">
        <f t="shared" si="15"/>
        <v/>
      </c>
      <c r="CP220" s="1">
        <f t="shared" si="14"/>
        <v>0</v>
      </c>
      <c r="CQ220" s="1">
        <f t="shared" si="16"/>
        <v>0</v>
      </c>
    </row>
    <row r="221" spans="1:95" x14ac:dyDescent="0.35">
      <c r="A221" s="107"/>
      <c r="B221" s="107"/>
      <c r="C221" s="107"/>
      <c r="D221" s="107"/>
      <c r="E221" s="107"/>
      <c r="F221" s="107"/>
      <c r="CN221" t="str">
        <f t="shared" si="13"/>
        <v/>
      </c>
      <c r="CO221" s="1" t="str">
        <f t="shared" si="15"/>
        <v/>
      </c>
      <c r="CP221" s="1">
        <f t="shared" si="14"/>
        <v>0</v>
      </c>
      <c r="CQ221" s="1">
        <f t="shared" si="16"/>
        <v>0</v>
      </c>
    </row>
    <row r="222" spans="1:95" x14ac:dyDescent="0.35">
      <c r="A222" s="107"/>
      <c r="B222" s="107"/>
      <c r="C222" s="107"/>
      <c r="D222" s="107"/>
      <c r="E222" s="107"/>
      <c r="F222" s="107"/>
      <c r="CN222" t="str">
        <f t="shared" si="13"/>
        <v/>
      </c>
      <c r="CO222" s="1" t="str">
        <f t="shared" si="15"/>
        <v/>
      </c>
      <c r="CP222" s="1">
        <f t="shared" si="14"/>
        <v>0</v>
      </c>
      <c r="CQ222" s="1">
        <f t="shared" si="16"/>
        <v>0</v>
      </c>
    </row>
    <row r="223" spans="1:95" x14ac:dyDescent="0.35">
      <c r="A223" s="107"/>
      <c r="B223" s="107"/>
      <c r="C223" s="107"/>
      <c r="D223" s="107"/>
      <c r="E223" s="107"/>
      <c r="F223" s="107"/>
      <c r="CN223" t="str">
        <f t="shared" si="13"/>
        <v/>
      </c>
      <c r="CO223" s="1" t="str">
        <f t="shared" si="15"/>
        <v/>
      </c>
      <c r="CP223" s="1">
        <f t="shared" si="14"/>
        <v>0</v>
      </c>
      <c r="CQ223" s="1">
        <f t="shared" si="16"/>
        <v>0</v>
      </c>
    </row>
    <row r="224" spans="1:95" x14ac:dyDescent="0.35">
      <c r="A224" s="107"/>
      <c r="B224" s="107"/>
      <c r="C224" s="107"/>
      <c r="D224" s="107"/>
      <c r="E224" s="107"/>
      <c r="F224" s="107"/>
      <c r="CN224" t="str">
        <f t="shared" si="13"/>
        <v/>
      </c>
      <c r="CO224" s="1" t="str">
        <f t="shared" si="15"/>
        <v/>
      </c>
      <c r="CP224" s="1">
        <f t="shared" si="14"/>
        <v>0</v>
      </c>
      <c r="CQ224" s="1">
        <f t="shared" si="16"/>
        <v>0</v>
      </c>
    </row>
    <row r="225" spans="1:95" x14ac:dyDescent="0.35">
      <c r="A225" s="107"/>
      <c r="B225" s="107"/>
      <c r="C225" s="107"/>
      <c r="D225" s="107"/>
      <c r="E225" s="107"/>
      <c r="F225" s="107"/>
      <c r="CN225" t="str">
        <f t="shared" si="13"/>
        <v/>
      </c>
      <c r="CO225" s="1" t="str">
        <f t="shared" si="15"/>
        <v/>
      </c>
      <c r="CP225" s="1">
        <f t="shared" si="14"/>
        <v>0</v>
      </c>
      <c r="CQ225" s="1">
        <f t="shared" si="16"/>
        <v>0</v>
      </c>
    </row>
    <row r="226" spans="1:95" x14ac:dyDescent="0.35">
      <c r="A226" s="107"/>
      <c r="B226" s="107"/>
      <c r="C226" s="107"/>
      <c r="D226" s="107"/>
      <c r="E226" s="107"/>
      <c r="F226" s="107"/>
      <c r="CN226" t="str">
        <f t="shared" si="13"/>
        <v/>
      </c>
      <c r="CO226" s="1" t="str">
        <f t="shared" si="15"/>
        <v/>
      </c>
      <c r="CP226" s="1">
        <f t="shared" si="14"/>
        <v>0</v>
      </c>
      <c r="CQ226" s="1">
        <f t="shared" si="16"/>
        <v>0</v>
      </c>
    </row>
    <row r="227" spans="1:95" x14ac:dyDescent="0.35">
      <c r="A227" s="107"/>
      <c r="B227" s="107"/>
      <c r="C227" s="107"/>
      <c r="D227" s="107"/>
      <c r="E227" s="107"/>
      <c r="F227" s="107"/>
      <c r="CN227" t="str">
        <f t="shared" si="13"/>
        <v/>
      </c>
      <c r="CO227" s="1" t="str">
        <f t="shared" si="15"/>
        <v/>
      </c>
      <c r="CP227" s="1">
        <f t="shared" si="14"/>
        <v>0</v>
      </c>
      <c r="CQ227" s="1">
        <f t="shared" si="16"/>
        <v>0</v>
      </c>
    </row>
    <row r="228" spans="1:95" x14ac:dyDescent="0.35">
      <c r="A228" s="107"/>
      <c r="B228" s="107"/>
      <c r="C228" s="107"/>
      <c r="D228" s="107"/>
      <c r="E228" s="107"/>
      <c r="F228" s="107"/>
      <c r="CN228" t="str">
        <f t="shared" si="13"/>
        <v/>
      </c>
      <c r="CO228" s="1" t="str">
        <f t="shared" si="15"/>
        <v/>
      </c>
      <c r="CP228" s="1">
        <f t="shared" si="14"/>
        <v>0</v>
      </c>
      <c r="CQ228" s="1">
        <f t="shared" si="16"/>
        <v>0</v>
      </c>
    </row>
    <row r="229" spans="1:95" x14ac:dyDescent="0.35">
      <c r="A229" s="107"/>
      <c r="B229" s="107"/>
      <c r="C229" s="107"/>
      <c r="D229" s="107"/>
      <c r="E229" s="107"/>
      <c r="F229" s="107"/>
      <c r="CN229" t="str">
        <f t="shared" si="13"/>
        <v/>
      </c>
      <c r="CO229" s="1" t="str">
        <f t="shared" si="15"/>
        <v/>
      </c>
      <c r="CP229" s="1">
        <f t="shared" si="14"/>
        <v>0</v>
      </c>
      <c r="CQ229" s="1">
        <f t="shared" si="16"/>
        <v>0</v>
      </c>
    </row>
    <row r="230" spans="1:95" x14ac:dyDescent="0.35">
      <c r="A230" s="107"/>
      <c r="B230" s="107"/>
      <c r="C230" s="107"/>
      <c r="D230" s="107"/>
      <c r="E230" s="107"/>
      <c r="F230" s="107"/>
      <c r="CN230" t="str">
        <f t="shared" si="13"/>
        <v/>
      </c>
      <c r="CO230" s="1" t="str">
        <f t="shared" si="15"/>
        <v/>
      </c>
      <c r="CP230" s="1">
        <f t="shared" si="14"/>
        <v>0</v>
      </c>
      <c r="CQ230" s="1">
        <f t="shared" si="16"/>
        <v>0</v>
      </c>
    </row>
    <row r="231" spans="1:95" x14ac:dyDescent="0.35">
      <c r="A231" s="107"/>
      <c r="B231" s="107"/>
      <c r="C231" s="107"/>
      <c r="D231" s="107"/>
      <c r="E231" s="107"/>
      <c r="F231" s="107"/>
      <c r="CN231" t="str">
        <f t="shared" si="13"/>
        <v/>
      </c>
      <c r="CO231" s="1" t="str">
        <f t="shared" si="15"/>
        <v/>
      </c>
      <c r="CP231" s="1">
        <f t="shared" si="14"/>
        <v>0</v>
      </c>
      <c r="CQ231" s="1">
        <f t="shared" si="16"/>
        <v>0</v>
      </c>
    </row>
    <row r="232" spans="1:95" x14ac:dyDescent="0.35">
      <c r="A232" s="107"/>
      <c r="B232" s="107"/>
      <c r="C232" s="107"/>
      <c r="D232" s="107"/>
      <c r="E232" s="107"/>
      <c r="F232" s="107"/>
      <c r="CN232" t="str">
        <f t="shared" si="13"/>
        <v/>
      </c>
      <c r="CO232" s="1" t="str">
        <f t="shared" si="15"/>
        <v/>
      </c>
      <c r="CP232" s="1">
        <f t="shared" si="14"/>
        <v>0</v>
      </c>
      <c r="CQ232" s="1">
        <f t="shared" si="16"/>
        <v>0</v>
      </c>
    </row>
    <row r="233" spans="1:95" x14ac:dyDescent="0.35">
      <c r="A233" s="107"/>
      <c r="B233" s="107"/>
      <c r="C233" s="107"/>
      <c r="D233" s="107"/>
      <c r="E233" s="107"/>
      <c r="F233" s="107"/>
      <c r="CN233" t="str">
        <f t="shared" si="13"/>
        <v/>
      </c>
      <c r="CO233" s="1" t="str">
        <f t="shared" si="15"/>
        <v/>
      </c>
      <c r="CP233" s="1">
        <f t="shared" si="14"/>
        <v>0</v>
      </c>
      <c r="CQ233" s="1">
        <f t="shared" si="16"/>
        <v>0</v>
      </c>
    </row>
    <row r="234" spans="1:95" x14ac:dyDescent="0.35">
      <c r="A234" s="107"/>
      <c r="B234" s="107"/>
      <c r="C234" s="107"/>
      <c r="D234" s="107"/>
      <c r="E234" s="107"/>
      <c r="F234" s="107"/>
      <c r="CN234" t="str">
        <f t="shared" si="13"/>
        <v/>
      </c>
      <c r="CO234" s="1" t="str">
        <f t="shared" si="15"/>
        <v/>
      </c>
      <c r="CP234" s="1">
        <f t="shared" si="14"/>
        <v>0</v>
      </c>
      <c r="CQ234" s="1">
        <f t="shared" si="16"/>
        <v>0</v>
      </c>
    </row>
    <row r="235" spans="1:95" x14ac:dyDescent="0.35">
      <c r="A235" s="107"/>
      <c r="B235" s="107"/>
      <c r="C235" s="107"/>
      <c r="D235" s="107"/>
      <c r="E235" s="107"/>
      <c r="F235" s="107"/>
      <c r="CN235" t="str">
        <f t="shared" si="13"/>
        <v/>
      </c>
      <c r="CO235" s="1" t="str">
        <f t="shared" si="15"/>
        <v/>
      </c>
      <c r="CP235" s="1">
        <f t="shared" si="14"/>
        <v>0</v>
      </c>
      <c r="CQ235" s="1">
        <f t="shared" si="16"/>
        <v>0</v>
      </c>
    </row>
    <row r="236" spans="1:95" x14ac:dyDescent="0.35">
      <c r="A236" s="107"/>
      <c r="B236" s="107"/>
      <c r="C236" s="107"/>
      <c r="D236" s="107"/>
      <c r="E236" s="107"/>
      <c r="F236" s="107"/>
      <c r="CN236" t="str">
        <f t="shared" si="13"/>
        <v/>
      </c>
      <c r="CO236" s="1" t="str">
        <f t="shared" si="15"/>
        <v/>
      </c>
      <c r="CP236" s="1">
        <f t="shared" si="14"/>
        <v>0</v>
      </c>
      <c r="CQ236" s="1">
        <f t="shared" si="16"/>
        <v>0</v>
      </c>
    </row>
    <row r="237" spans="1:95" x14ac:dyDescent="0.35">
      <c r="A237" s="107"/>
      <c r="B237" s="107"/>
      <c r="C237" s="107"/>
      <c r="D237" s="107"/>
      <c r="E237" s="107"/>
      <c r="F237" s="107"/>
      <c r="CN237" t="str">
        <f t="shared" si="13"/>
        <v/>
      </c>
      <c r="CO237" s="1" t="str">
        <f t="shared" si="15"/>
        <v/>
      </c>
      <c r="CP237" s="1">
        <f t="shared" si="14"/>
        <v>0</v>
      </c>
      <c r="CQ237" s="1">
        <f t="shared" si="16"/>
        <v>0</v>
      </c>
    </row>
    <row r="238" spans="1:95" x14ac:dyDescent="0.35">
      <c r="A238" s="107"/>
      <c r="B238" s="107"/>
      <c r="C238" s="107"/>
      <c r="D238" s="107"/>
      <c r="E238" s="107"/>
      <c r="F238" s="107"/>
      <c r="CN238" t="str">
        <f t="shared" si="13"/>
        <v/>
      </c>
      <c r="CO238" s="1" t="str">
        <f t="shared" si="15"/>
        <v/>
      </c>
      <c r="CP238" s="1">
        <f t="shared" si="14"/>
        <v>0</v>
      </c>
      <c r="CQ238" s="1">
        <f t="shared" si="16"/>
        <v>0</v>
      </c>
    </row>
    <row r="239" spans="1:95" x14ac:dyDescent="0.35">
      <c r="A239" s="107"/>
      <c r="B239" s="107"/>
      <c r="C239" s="107"/>
      <c r="D239" s="107"/>
      <c r="E239" s="107"/>
      <c r="F239" s="107"/>
      <c r="CN239" t="str">
        <f t="shared" si="13"/>
        <v/>
      </c>
      <c r="CO239" s="1" t="str">
        <f t="shared" si="15"/>
        <v/>
      </c>
      <c r="CP239" s="1">
        <f t="shared" si="14"/>
        <v>0</v>
      </c>
      <c r="CQ239" s="1">
        <f t="shared" si="16"/>
        <v>0</v>
      </c>
    </row>
    <row r="240" spans="1:95" x14ac:dyDescent="0.35">
      <c r="A240" s="107"/>
      <c r="B240" s="107"/>
      <c r="C240" s="107"/>
      <c r="D240" s="107"/>
      <c r="E240" s="107"/>
      <c r="F240" s="107"/>
      <c r="CN240" t="str">
        <f t="shared" si="13"/>
        <v/>
      </c>
      <c r="CO240" s="1" t="str">
        <f t="shared" si="15"/>
        <v/>
      </c>
      <c r="CP240" s="1">
        <f t="shared" si="14"/>
        <v>0</v>
      </c>
      <c r="CQ240" s="1">
        <f t="shared" si="16"/>
        <v>0</v>
      </c>
    </row>
    <row r="241" spans="1:95" x14ac:dyDescent="0.35">
      <c r="A241" s="107"/>
      <c r="B241" s="107"/>
      <c r="C241" s="107"/>
      <c r="D241" s="107"/>
      <c r="E241" s="107"/>
      <c r="F241" s="107"/>
      <c r="CN241" t="str">
        <f t="shared" si="13"/>
        <v/>
      </c>
      <c r="CO241" s="1" t="str">
        <f t="shared" si="15"/>
        <v/>
      </c>
      <c r="CP241" s="1">
        <f t="shared" si="14"/>
        <v>0</v>
      </c>
      <c r="CQ241" s="1">
        <f t="shared" si="16"/>
        <v>0</v>
      </c>
    </row>
    <row r="242" spans="1:95" x14ac:dyDescent="0.35">
      <c r="A242" s="107"/>
      <c r="B242" s="107"/>
      <c r="C242" s="107"/>
      <c r="D242" s="107"/>
      <c r="E242" s="107"/>
      <c r="F242" s="107"/>
      <c r="CN242" t="str">
        <f t="shared" si="13"/>
        <v/>
      </c>
      <c r="CO242" s="1" t="str">
        <f t="shared" si="15"/>
        <v/>
      </c>
      <c r="CP242" s="1">
        <f t="shared" si="14"/>
        <v>0</v>
      </c>
      <c r="CQ242" s="1">
        <f t="shared" si="16"/>
        <v>0</v>
      </c>
    </row>
    <row r="243" spans="1:95" x14ac:dyDescent="0.35">
      <c r="A243" s="107"/>
      <c r="B243" s="107"/>
      <c r="C243" s="107"/>
      <c r="D243" s="107"/>
      <c r="E243" s="107"/>
      <c r="F243" s="107"/>
      <c r="CN243" t="str">
        <f t="shared" si="13"/>
        <v/>
      </c>
      <c r="CO243" s="1" t="str">
        <f t="shared" si="15"/>
        <v/>
      </c>
      <c r="CP243" s="1">
        <f t="shared" si="14"/>
        <v>0</v>
      </c>
      <c r="CQ243" s="1">
        <f t="shared" si="16"/>
        <v>0</v>
      </c>
    </row>
    <row r="244" spans="1:95" x14ac:dyDescent="0.35">
      <c r="A244" s="107"/>
      <c r="B244" s="107"/>
      <c r="C244" s="107"/>
      <c r="D244" s="107"/>
      <c r="E244" s="107"/>
      <c r="F244" s="107"/>
      <c r="CN244" t="str">
        <f t="shared" si="13"/>
        <v/>
      </c>
      <c r="CO244" s="1" t="str">
        <f t="shared" si="15"/>
        <v/>
      </c>
      <c r="CP244" s="1">
        <f t="shared" si="14"/>
        <v>0</v>
      </c>
      <c r="CQ244" s="1">
        <f t="shared" si="16"/>
        <v>0</v>
      </c>
    </row>
    <row r="245" spans="1:95" x14ac:dyDescent="0.35">
      <c r="A245" s="107"/>
      <c r="B245" s="107"/>
      <c r="C245" s="107"/>
      <c r="D245" s="107"/>
      <c r="E245" s="107"/>
      <c r="F245" s="107"/>
      <c r="CN245" t="str">
        <f t="shared" si="13"/>
        <v/>
      </c>
      <c r="CO245" s="1" t="str">
        <f t="shared" si="15"/>
        <v/>
      </c>
      <c r="CP245" s="1">
        <f t="shared" si="14"/>
        <v>0</v>
      </c>
      <c r="CQ245" s="1">
        <f t="shared" si="16"/>
        <v>0</v>
      </c>
    </row>
    <row r="246" spans="1:95" x14ac:dyDescent="0.35">
      <c r="A246" s="107"/>
      <c r="B246" s="107"/>
      <c r="C246" s="107"/>
      <c r="D246" s="107"/>
      <c r="E246" s="107"/>
      <c r="F246" s="107"/>
      <c r="CN246" t="str">
        <f t="shared" si="13"/>
        <v/>
      </c>
      <c r="CO246" s="1" t="str">
        <f t="shared" si="15"/>
        <v/>
      </c>
      <c r="CP246" s="1">
        <f t="shared" si="14"/>
        <v>0</v>
      </c>
      <c r="CQ246" s="1">
        <f t="shared" si="16"/>
        <v>0</v>
      </c>
    </row>
    <row r="247" spans="1:95" x14ac:dyDescent="0.35">
      <c r="A247" s="107"/>
      <c r="B247" s="107"/>
      <c r="C247" s="107"/>
      <c r="D247" s="107"/>
      <c r="E247" s="107"/>
      <c r="F247" s="107"/>
      <c r="CN247" t="str">
        <f t="shared" si="13"/>
        <v/>
      </c>
      <c r="CO247" s="1" t="str">
        <f t="shared" si="15"/>
        <v/>
      </c>
      <c r="CP247" s="1">
        <f t="shared" si="14"/>
        <v>0</v>
      </c>
      <c r="CQ247" s="1">
        <f t="shared" si="16"/>
        <v>0</v>
      </c>
    </row>
    <row r="248" spans="1:95" x14ac:dyDescent="0.35">
      <c r="A248" s="107"/>
      <c r="B248" s="107"/>
      <c r="C248" s="107"/>
      <c r="D248" s="107"/>
      <c r="E248" s="107"/>
      <c r="F248" s="107"/>
      <c r="CN248" t="str">
        <f t="shared" si="13"/>
        <v/>
      </c>
      <c r="CO248" s="1" t="str">
        <f t="shared" si="15"/>
        <v/>
      </c>
      <c r="CP248" s="1">
        <f t="shared" si="14"/>
        <v>0</v>
      </c>
      <c r="CQ248" s="1">
        <f t="shared" si="16"/>
        <v>0</v>
      </c>
    </row>
    <row r="249" spans="1:95" x14ac:dyDescent="0.35">
      <c r="A249" s="107"/>
      <c r="B249" s="107"/>
      <c r="C249" s="107"/>
      <c r="D249" s="107"/>
      <c r="E249" s="107"/>
      <c r="F249" s="107"/>
      <c r="CN249" t="str">
        <f t="shared" si="13"/>
        <v/>
      </c>
      <c r="CO249" s="1" t="str">
        <f t="shared" si="15"/>
        <v/>
      </c>
      <c r="CP249" s="1">
        <f t="shared" si="14"/>
        <v>0</v>
      </c>
      <c r="CQ249" s="1">
        <f t="shared" si="16"/>
        <v>0</v>
      </c>
    </row>
    <row r="250" spans="1:95" x14ac:dyDescent="0.35">
      <c r="A250" s="107"/>
      <c r="B250" s="107"/>
      <c r="C250" s="107"/>
      <c r="D250" s="107"/>
      <c r="E250" s="107"/>
      <c r="F250" s="107"/>
      <c r="CN250" t="str">
        <f t="shared" si="13"/>
        <v/>
      </c>
      <c r="CO250" s="1" t="str">
        <f t="shared" si="15"/>
        <v/>
      </c>
      <c r="CP250" s="1">
        <f t="shared" si="14"/>
        <v>0</v>
      </c>
      <c r="CQ250" s="1">
        <f t="shared" si="16"/>
        <v>0</v>
      </c>
    </row>
    <row r="251" spans="1:95" x14ac:dyDescent="0.35">
      <c r="A251" s="107"/>
      <c r="B251" s="107"/>
      <c r="C251" s="107"/>
      <c r="D251" s="107"/>
      <c r="E251" s="107"/>
      <c r="F251" s="107"/>
      <c r="CN251" t="str">
        <f t="shared" si="13"/>
        <v/>
      </c>
      <c r="CO251" s="1" t="str">
        <f t="shared" si="15"/>
        <v/>
      </c>
      <c r="CP251" s="1">
        <f t="shared" si="14"/>
        <v>0</v>
      </c>
      <c r="CQ251" s="1">
        <f t="shared" si="16"/>
        <v>0</v>
      </c>
    </row>
    <row r="252" spans="1:95" x14ac:dyDescent="0.35">
      <c r="A252" s="107"/>
      <c r="B252" s="107"/>
      <c r="C252" s="107"/>
      <c r="D252" s="107"/>
      <c r="E252" s="107"/>
      <c r="F252" s="107"/>
      <c r="CN252" t="str">
        <f t="shared" si="13"/>
        <v/>
      </c>
      <c r="CO252" s="1" t="str">
        <f t="shared" si="15"/>
        <v/>
      </c>
      <c r="CP252" s="1">
        <f t="shared" si="14"/>
        <v>0</v>
      </c>
      <c r="CQ252" s="1">
        <f t="shared" si="16"/>
        <v>0</v>
      </c>
    </row>
    <row r="253" spans="1:95" x14ac:dyDescent="0.35">
      <c r="A253" s="107"/>
      <c r="B253" s="107"/>
      <c r="C253" s="107"/>
      <c r="D253" s="107"/>
      <c r="E253" s="107"/>
      <c r="F253" s="107"/>
      <c r="CN253" t="str">
        <f t="shared" si="13"/>
        <v/>
      </c>
      <c r="CO253" s="1" t="str">
        <f t="shared" si="15"/>
        <v/>
      </c>
      <c r="CP253" s="1">
        <f t="shared" si="14"/>
        <v>0</v>
      </c>
      <c r="CQ253" s="1">
        <f t="shared" si="16"/>
        <v>0</v>
      </c>
    </row>
    <row r="254" spans="1:95" x14ac:dyDescent="0.35">
      <c r="A254" s="107"/>
      <c r="B254" s="107"/>
      <c r="C254" s="107"/>
      <c r="D254" s="107"/>
      <c r="E254" s="107"/>
      <c r="F254" s="107"/>
      <c r="CN254" t="str">
        <f t="shared" si="13"/>
        <v/>
      </c>
      <c r="CO254" s="1" t="str">
        <f t="shared" si="15"/>
        <v/>
      </c>
      <c r="CP254" s="1">
        <f t="shared" si="14"/>
        <v>0</v>
      </c>
      <c r="CQ254" s="1">
        <f t="shared" si="16"/>
        <v>0</v>
      </c>
    </row>
    <row r="255" spans="1:95" x14ac:dyDescent="0.35">
      <c r="A255" s="107"/>
      <c r="B255" s="107"/>
      <c r="C255" s="107"/>
      <c r="D255" s="107"/>
      <c r="E255" s="107"/>
      <c r="F255" s="107"/>
      <c r="CN255" t="str">
        <f t="shared" si="13"/>
        <v/>
      </c>
      <c r="CO255" s="1" t="str">
        <f t="shared" si="15"/>
        <v/>
      </c>
      <c r="CP255" s="1">
        <f t="shared" si="14"/>
        <v>0</v>
      </c>
      <c r="CQ255" s="1">
        <f t="shared" si="16"/>
        <v>0</v>
      </c>
    </row>
    <row r="256" spans="1:95" x14ac:dyDescent="0.35">
      <c r="A256" s="107"/>
      <c r="B256" s="107"/>
      <c r="C256" s="107"/>
      <c r="D256" s="107"/>
      <c r="E256" s="107"/>
      <c r="F256" s="107"/>
      <c r="CN256" t="str">
        <f t="shared" si="13"/>
        <v/>
      </c>
      <c r="CO256" s="1" t="str">
        <f t="shared" si="15"/>
        <v/>
      </c>
      <c r="CP256" s="1">
        <f t="shared" si="14"/>
        <v>0</v>
      </c>
      <c r="CQ256" s="1">
        <f t="shared" si="16"/>
        <v>0</v>
      </c>
    </row>
    <row r="257" spans="1:95" x14ac:dyDescent="0.35">
      <c r="A257" s="107"/>
      <c r="B257" s="107"/>
      <c r="C257" s="107"/>
      <c r="D257" s="107"/>
      <c r="E257" s="107"/>
      <c r="F257" s="107"/>
      <c r="CN257" t="str">
        <f t="shared" si="13"/>
        <v/>
      </c>
      <c r="CO257" s="1" t="str">
        <f t="shared" si="15"/>
        <v/>
      </c>
      <c r="CP257" s="1">
        <f t="shared" si="14"/>
        <v>0</v>
      </c>
      <c r="CQ257" s="1">
        <f t="shared" si="16"/>
        <v>0</v>
      </c>
    </row>
    <row r="258" spans="1:95" x14ac:dyDescent="0.35">
      <c r="A258" s="107"/>
      <c r="B258" s="107"/>
      <c r="C258" s="107"/>
      <c r="D258" s="107"/>
      <c r="E258" s="107"/>
      <c r="F258" s="107"/>
      <c r="CN258" t="str">
        <f t="shared" si="13"/>
        <v/>
      </c>
      <c r="CO258" s="1" t="str">
        <f t="shared" si="15"/>
        <v/>
      </c>
      <c r="CP258" s="1">
        <f t="shared" si="14"/>
        <v>0</v>
      </c>
      <c r="CQ258" s="1">
        <f t="shared" si="16"/>
        <v>0</v>
      </c>
    </row>
    <row r="259" spans="1:95" x14ac:dyDescent="0.35">
      <c r="A259" s="107"/>
      <c r="B259" s="107"/>
      <c r="C259" s="107"/>
      <c r="D259" s="107"/>
      <c r="E259" s="107"/>
      <c r="F259" s="107"/>
      <c r="CN259" t="str">
        <f t="shared" si="13"/>
        <v/>
      </c>
      <c r="CO259" s="1" t="str">
        <f t="shared" si="15"/>
        <v/>
      </c>
      <c r="CP259" s="1">
        <f t="shared" si="14"/>
        <v>0</v>
      </c>
      <c r="CQ259" s="1">
        <f t="shared" si="16"/>
        <v>0</v>
      </c>
    </row>
    <row r="260" spans="1:95" x14ac:dyDescent="0.35">
      <c r="A260" s="107"/>
      <c r="B260" s="107"/>
      <c r="C260" s="107"/>
      <c r="D260" s="107"/>
      <c r="E260" s="107"/>
      <c r="F260" s="107"/>
      <c r="CN260" t="str">
        <f t="shared" si="13"/>
        <v/>
      </c>
      <c r="CO260" s="1" t="str">
        <f t="shared" si="15"/>
        <v/>
      </c>
      <c r="CP260" s="1">
        <f t="shared" si="14"/>
        <v>0</v>
      </c>
      <c r="CQ260" s="1">
        <f t="shared" si="16"/>
        <v>0</v>
      </c>
    </row>
    <row r="261" spans="1:95" x14ac:dyDescent="0.35">
      <c r="A261" s="107"/>
      <c r="B261" s="107"/>
      <c r="C261" s="107"/>
      <c r="D261" s="107"/>
      <c r="E261" s="107"/>
      <c r="F261" s="107"/>
      <c r="CN261" t="str">
        <f t="shared" si="13"/>
        <v/>
      </c>
      <c r="CO261" s="1" t="str">
        <f t="shared" si="15"/>
        <v/>
      </c>
      <c r="CP261" s="1">
        <f t="shared" si="14"/>
        <v>0</v>
      </c>
      <c r="CQ261" s="1">
        <f t="shared" si="16"/>
        <v>0</v>
      </c>
    </row>
    <row r="262" spans="1:95" x14ac:dyDescent="0.35">
      <c r="A262" s="107"/>
      <c r="B262" s="107"/>
      <c r="C262" s="107"/>
      <c r="D262" s="107"/>
      <c r="E262" s="107"/>
      <c r="F262" s="107"/>
      <c r="CN262" t="str">
        <f t="shared" si="13"/>
        <v/>
      </c>
      <c r="CO262" s="1" t="str">
        <f t="shared" si="15"/>
        <v/>
      </c>
      <c r="CP262" s="1">
        <f t="shared" si="14"/>
        <v>0</v>
      </c>
      <c r="CQ262" s="1">
        <f t="shared" si="16"/>
        <v>0</v>
      </c>
    </row>
    <row r="263" spans="1:95" x14ac:dyDescent="0.35">
      <c r="A263" s="107"/>
      <c r="B263" s="107"/>
      <c r="C263" s="107"/>
      <c r="D263" s="107"/>
      <c r="E263" s="107"/>
      <c r="F263" s="107"/>
      <c r="CN263" t="str">
        <f t="shared" si="13"/>
        <v/>
      </c>
      <c r="CO263" s="1" t="str">
        <f t="shared" si="15"/>
        <v/>
      </c>
      <c r="CP263" s="1">
        <f t="shared" si="14"/>
        <v>0</v>
      </c>
      <c r="CQ263" s="1">
        <f t="shared" si="16"/>
        <v>0</v>
      </c>
    </row>
    <row r="264" spans="1:95" x14ac:dyDescent="0.35">
      <c r="A264" s="107"/>
      <c r="B264" s="107"/>
      <c r="C264" s="107"/>
      <c r="D264" s="107"/>
      <c r="E264" s="107"/>
      <c r="F264" s="107"/>
      <c r="CN264" t="str">
        <f t="shared" si="13"/>
        <v/>
      </c>
      <c r="CO264" s="1" t="str">
        <f t="shared" si="15"/>
        <v/>
      </c>
      <c r="CP264" s="1">
        <f t="shared" si="14"/>
        <v>0</v>
      </c>
      <c r="CQ264" s="1">
        <f t="shared" si="16"/>
        <v>0</v>
      </c>
    </row>
    <row r="265" spans="1:95" x14ac:dyDescent="0.35">
      <c r="A265" s="107"/>
      <c r="B265" s="107"/>
      <c r="C265" s="107"/>
      <c r="D265" s="107"/>
      <c r="E265" s="107"/>
      <c r="F265" s="107"/>
      <c r="CN265" t="str">
        <f t="shared" si="13"/>
        <v/>
      </c>
      <c r="CO265" s="1" t="str">
        <f t="shared" si="15"/>
        <v/>
      </c>
      <c r="CP265" s="1">
        <f t="shared" si="14"/>
        <v>0</v>
      </c>
      <c r="CQ265" s="1">
        <f t="shared" si="16"/>
        <v>0</v>
      </c>
    </row>
    <row r="266" spans="1:95" x14ac:dyDescent="0.35">
      <c r="A266" s="107"/>
      <c r="B266" s="107"/>
      <c r="C266" s="107"/>
      <c r="D266" s="107"/>
      <c r="E266" s="107"/>
      <c r="F266" s="107"/>
      <c r="CN266" t="str">
        <f t="shared" si="13"/>
        <v/>
      </c>
      <c r="CO266" s="1" t="str">
        <f t="shared" si="15"/>
        <v/>
      </c>
      <c r="CP266" s="1">
        <f t="shared" si="14"/>
        <v>0</v>
      </c>
      <c r="CQ266" s="1">
        <f t="shared" si="16"/>
        <v>0</v>
      </c>
    </row>
    <row r="267" spans="1:95" x14ac:dyDescent="0.35">
      <c r="A267" s="107"/>
      <c r="B267" s="107"/>
      <c r="C267" s="107"/>
      <c r="D267" s="107"/>
      <c r="E267" s="107"/>
      <c r="F267" s="107"/>
      <c r="CN267" t="str">
        <f t="shared" si="13"/>
        <v/>
      </c>
      <c r="CO267" s="1" t="str">
        <f t="shared" si="15"/>
        <v/>
      </c>
      <c r="CP267" s="1">
        <f t="shared" si="14"/>
        <v>0</v>
      </c>
      <c r="CQ267" s="1">
        <f t="shared" si="16"/>
        <v>0</v>
      </c>
    </row>
    <row r="268" spans="1:95" x14ac:dyDescent="0.35">
      <c r="A268" s="107"/>
      <c r="B268" s="107"/>
      <c r="C268" s="107"/>
      <c r="D268" s="107"/>
      <c r="E268" s="107"/>
      <c r="F268" s="107"/>
      <c r="CN268" t="str">
        <f t="shared" si="13"/>
        <v/>
      </c>
      <c r="CO268" s="1" t="str">
        <f t="shared" si="15"/>
        <v/>
      </c>
      <c r="CP268" s="1">
        <f t="shared" si="14"/>
        <v>0</v>
      </c>
      <c r="CQ268" s="1">
        <f t="shared" si="16"/>
        <v>0</v>
      </c>
    </row>
    <row r="269" spans="1:95" x14ac:dyDescent="0.35">
      <c r="A269" s="107"/>
      <c r="B269" s="107"/>
      <c r="C269" s="107"/>
      <c r="D269" s="107"/>
      <c r="E269" s="107"/>
      <c r="F269" s="107"/>
      <c r="CN269" t="str">
        <f t="shared" si="13"/>
        <v/>
      </c>
      <c r="CO269" s="1" t="str">
        <f t="shared" si="15"/>
        <v/>
      </c>
      <c r="CP269" s="1">
        <f t="shared" si="14"/>
        <v>0</v>
      </c>
      <c r="CQ269" s="1">
        <f t="shared" si="16"/>
        <v>0</v>
      </c>
    </row>
    <row r="270" spans="1:95" x14ac:dyDescent="0.35">
      <c r="A270" s="107"/>
      <c r="B270" s="107"/>
      <c r="C270" s="107"/>
      <c r="D270" s="107"/>
      <c r="E270" s="107"/>
      <c r="F270" s="107"/>
      <c r="CN270" t="str">
        <f t="shared" si="13"/>
        <v/>
      </c>
      <c r="CO270" s="1" t="str">
        <f t="shared" si="15"/>
        <v/>
      </c>
      <c r="CP270" s="1">
        <f t="shared" si="14"/>
        <v>0</v>
      </c>
      <c r="CQ270" s="1">
        <f t="shared" si="16"/>
        <v>0</v>
      </c>
    </row>
    <row r="271" spans="1:95" x14ac:dyDescent="0.35">
      <c r="A271" s="107"/>
      <c r="B271" s="107"/>
      <c r="C271" s="107"/>
      <c r="D271" s="107"/>
      <c r="E271" s="107"/>
      <c r="F271" s="107"/>
      <c r="CN271" t="str">
        <f t="shared" si="13"/>
        <v/>
      </c>
      <c r="CO271" s="1" t="str">
        <f t="shared" si="15"/>
        <v/>
      </c>
      <c r="CP271" s="1">
        <f t="shared" si="14"/>
        <v>0</v>
      </c>
      <c r="CQ271" s="1">
        <f t="shared" si="16"/>
        <v>0</v>
      </c>
    </row>
    <row r="272" spans="1:95" x14ac:dyDescent="0.35">
      <c r="A272" s="107"/>
      <c r="B272" s="107"/>
      <c r="C272" s="107"/>
      <c r="D272" s="107"/>
      <c r="E272" s="107"/>
      <c r="F272" s="107"/>
      <c r="CN272" t="str">
        <f t="shared" si="13"/>
        <v/>
      </c>
      <c r="CO272" s="1" t="str">
        <f t="shared" si="15"/>
        <v/>
      </c>
      <c r="CP272" s="1">
        <f t="shared" si="14"/>
        <v>0</v>
      </c>
      <c r="CQ272" s="1">
        <f t="shared" si="16"/>
        <v>0</v>
      </c>
    </row>
    <row r="273" spans="1:95" x14ac:dyDescent="0.35">
      <c r="A273" s="107"/>
      <c r="B273" s="107"/>
      <c r="C273" s="107"/>
      <c r="D273" s="107"/>
      <c r="E273" s="107"/>
      <c r="F273" s="107"/>
      <c r="CN273" t="str">
        <f t="shared" si="13"/>
        <v/>
      </c>
      <c r="CO273" s="1" t="str">
        <f t="shared" si="15"/>
        <v/>
      </c>
      <c r="CP273" s="1">
        <f t="shared" si="14"/>
        <v>0</v>
      </c>
      <c r="CQ273" s="1">
        <f t="shared" si="16"/>
        <v>0</v>
      </c>
    </row>
    <row r="274" spans="1:95" x14ac:dyDescent="0.35">
      <c r="A274" s="107"/>
      <c r="B274" s="107"/>
      <c r="C274" s="107"/>
      <c r="D274" s="107"/>
      <c r="E274" s="107"/>
      <c r="F274" s="107"/>
      <c r="CN274" t="str">
        <f t="shared" si="13"/>
        <v/>
      </c>
      <c r="CO274" s="1" t="str">
        <f t="shared" si="15"/>
        <v/>
      </c>
      <c r="CP274" s="1">
        <f t="shared" si="14"/>
        <v>0</v>
      </c>
      <c r="CQ274" s="1">
        <f t="shared" si="16"/>
        <v>0</v>
      </c>
    </row>
    <row r="275" spans="1:95" x14ac:dyDescent="0.35">
      <c r="A275" s="107"/>
      <c r="B275" s="107"/>
      <c r="C275" s="107"/>
      <c r="D275" s="107"/>
      <c r="E275" s="107"/>
      <c r="F275" s="107"/>
      <c r="CN275" t="str">
        <f t="shared" si="13"/>
        <v/>
      </c>
      <c r="CO275" s="1" t="str">
        <f t="shared" si="15"/>
        <v/>
      </c>
      <c r="CP275" s="1">
        <f t="shared" si="14"/>
        <v>0</v>
      </c>
      <c r="CQ275" s="1">
        <f t="shared" si="16"/>
        <v>0</v>
      </c>
    </row>
    <row r="276" spans="1:95" x14ac:dyDescent="0.35">
      <c r="A276" s="107"/>
      <c r="B276" s="107"/>
      <c r="C276" s="107"/>
      <c r="D276" s="107"/>
      <c r="E276" s="107"/>
      <c r="F276" s="107"/>
      <c r="CN276" t="str">
        <f t="shared" si="13"/>
        <v/>
      </c>
      <c r="CO276" s="1" t="str">
        <f t="shared" si="15"/>
        <v/>
      </c>
      <c r="CP276" s="1">
        <f t="shared" si="14"/>
        <v>0</v>
      </c>
      <c r="CQ276" s="1">
        <f t="shared" si="16"/>
        <v>0</v>
      </c>
    </row>
    <row r="277" spans="1:95" x14ac:dyDescent="0.35">
      <c r="A277" s="107"/>
      <c r="B277" s="107"/>
      <c r="C277" s="107"/>
      <c r="D277" s="107"/>
      <c r="E277" s="107"/>
      <c r="F277" s="107"/>
      <c r="CN277" t="str">
        <f t="shared" ref="CN277:CN340" si="17">LEFT(A277,7)</f>
        <v/>
      </c>
      <c r="CO277" s="1" t="str">
        <f t="shared" si="15"/>
        <v/>
      </c>
      <c r="CP277" s="1">
        <f t="shared" ref="CP277:CP340" si="18">IFERROR(C277,0)</f>
        <v>0</v>
      </c>
      <c r="CQ277" s="1">
        <f t="shared" si="16"/>
        <v>0</v>
      </c>
    </row>
    <row r="278" spans="1:95" x14ac:dyDescent="0.35">
      <c r="A278" s="107"/>
      <c r="B278" s="107"/>
      <c r="C278" s="107"/>
      <c r="D278" s="107"/>
      <c r="E278" s="107"/>
      <c r="F278" s="107"/>
      <c r="CN278" t="str">
        <f t="shared" si="17"/>
        <v/>
      </c>
      <c r="CO278" s="1" t="str">
        <f t="shared" ref="CO278:CO341" si="19">LEFT(CN278,2)</f>
        <v/>
      </c>
      <c r="CP278" s="1">
        <f t="shared" si="18"/>
        <v>0</v>
      </c>
      <c r="CQ278" s="1">
        <f t="shared" ref="CQ278:CQ341" si="20">IF(E278="Aprovado",CP278,0)</f>
        <v>0</v>
      </c>
    </row>
    <row r="279" spans="1:95" x14ac:dyDescent="0.35">
      <c r="A279" s="107"/>
      <c r="B279" s="107"/>
      <c r="C279" s="107"/>
      <c r="D279" s="107"/>
      <c r="E279" s="107"/>
      <c r="F279" s="107"/>
      <c r="CN279" t="str">
        <f t="shared" si="17"/>
        <v/>
      </c>
      <c r="CO279" s="1" t="str">
        <f t="shared" si="19"/>
        <v/>
      </c>
      <c r="CP279" s="1">
        <f t="shared" si="18"/>
        <v>0</v>
      </c>
      <c r="CQ279" s="1">
        <f t="shared" si="20"/>
        <v>0</v>
      </c>
    </row>
    <row r="280" spans="1:95" x14ac:dyDescent="0.35">
      <c r="CN280" t="str">
        <f t="shared" si="17"/>
        <v/>
      </c>
      <c r="CO280" s="1" t="str">
        <f t="shared" si="19"/>
        <v/>
      </c>
      <c r="CP280" s="1">
        <f t="shared" si="18"/>
        <v>0</v>
      </c>
      <c r="CQ280" s="1">
        <f t="shared" si="20"/>
        <v>0</v>
      </c>
    </row>
    <row r="281" spans="1:95" x14ac:dyDescent="0.35">
      <c r="CN281" t="str">
        <f t="shared" si="17"/>
        <v/>
      </c>
      <c r="CO281" s="1" t="str">
        <f t="shared" si="19"/>
        <v/>
      </c>
      <c r="CP281" s="1">
        <f t="shared" si="18"/>
        <v>0</v>
      </c>
      <c r="CQ281" s="1">
        <f t="shared" si="20"/>
        <v>0</v>
      </c>
    </row>
    <row r="282" spans="1:95" x14ac:dyDescent="0.35">
      <c r="CN282" t="str">
        <f t="shared" si="17"/>
        <v/>
      </c>
      <c r="CO282" s="1" t="str">
        <f t="shared" si="19"/>
        <v/>
      </c>
      <c r="CP282" s="1">
        <f t="shared" si="18"/>
        <v>0</v>
      </c>
      <c r="CQ282" s="1">
        <f t="shared" si="20"/>
        <v>0</v>
      </c>
    </row>
    <row r="283" spans="1:95" x14ac:dyDescent="0.35">
      <c r="CN283" t="str">
        <f t="shared" si="17"/>
        <v/>
      </c>
      <c r="CO283" s="1" t="str">
        <f t="shared" si="19"/>
        <v/>
      </c>
      <c r="CP283" s="1">
        <f t="shared" si="18"/>
        <v>0</v>
      </c>
      <c r="CQ283" s="1">
        <f t="shared" si="20"/>
        <v>0</v>
      </c>
    </row>
    <row r="284" spans="1:95" x14ac:dyDescent="0.35">
      <c r="CN284" t="str">
        <f t="shared" si="17"/>
        <v/>
      </c>
      <c r="CO284" s="1" t="str">
        <f t="shared" si="19"/>
        <v/>
      </c>
      <c r="CP284" s="1">
        <f t="shared" si="18"/>
        <v>0</v>
      </c>
      <c r="CQ284" s="1">
        <f t="shared" si="20"/>
        <v>0</v>
      </c>
    </row>
    <row r="285" spans="1:95" x14ac:dyDescent="0.35">
      <c r="CN285" t="str">
        <f t="shared" si="17"/>
        <v/>
      </c>
      <c r="CO285" s="1" t="str">
        <f t="shared" si="19"/>
        <v/>
      </c>
      <c r="CP285" s="1">
        <f t="shared" si="18"/>
        <v>0</v>
      </c>
      <c r="CQ285" s="1">
        <f t="shared" si="20"/>
        <v>0</v>
      </c>
    </row>
    <row r="286" spans="1:95" x14ac:dyDescent="0.35">
      <c r="CN286" t="str">
        <f t="shared" si="17"/>
        <v/>
      </c>
      <c r="CO286" s="1" t="str">
        <f t="shared" si="19"/>
        <v/>
      </c>
      <c r="CP286" s="1">
        <f t="shared" si="18"/>
        <v>0</v>
      </c>
      <c r="CQ286" s="1">
        <f t="shared" si="20"/>
        <v>0</v>
      </c>
    </row>
    <row r="287" spans="1:95" x14ac:dyDescent="0.35">
      <c r="CN287" t="str">
        <f t="shared" si="17"/>
        <v/>
      </c>
      <c r="CO287" s="1" t="str">
        <f t="shared" si="19"/>
        <v/>
      </c>
      <c r="CP287" s="1">
        <f t="shared" si="18"/>
        <v>0</v>
      </c>
      <c r="CQ287" s="1">
        <f t="shared" si="20"/>
        <v>0</v>
      </c>
    </row>
    <row r="288" spans="1:95" x14ac:dyDescent="0.35">
      <c r="CN288" t="str">
        <f t="shared" si="17"/>
        <v/>
      </c>
      <c r="CO288" s="1" t="str">
        <f t="shared" si="19"/>
        <v/>
      </c>
      <c r="CP288" s="1">
        <f t="shared" si="18"/>
        <v>0</v>
      </c>
      <c r="CQ288" s="1">
        <f t="shared" si="20"/>
        <v>0</v>
      </c>
    </row>
    <row r="289" spans="92:95" x14ac:dyDescent="0.35">
      <c r="CN289" t="str">
        <f t="shared" si="17"/>
        <v/>
      </c>
      <c r="CO289" s="1" t="str">
        <f t="shared" si="19"/>
        <v/>
      </c>
      <c r="CP289" s="1">
        <f t="shared" si="18"/>
        <v>0</v>
      </c>
      <c r="CQ289" s="1">
        <f t="shared" si="20"/>
        <v>0</v>
      </c>
    </row>
    <row r="290" spans="92:95" x14ac:dyDescent="0.35">
      <c r="CN290" t="str">
        <f t="shared" si="17"/>
        <v/>
      </c>
      <c r="CO290" s="1" t="str">
        <f t="shared" si="19"/>
        <v/>
      </c>
      <c r="CP290" s="1">
        <f t="shared" si="18"/>
        <v>0</v>
      </c>
      <c r="CQ290" s="1">
        <f t="shared" si="20"/>
        <v>0</v>
      </c>
    </row>
    <row r="291" spans="92:95" x14ac:dyDescent="0.35">
      <c r="CN291" t="str">
        <f t="shared" si="17"/>
        <v/>
      </c>
      <c r="CO291" s="1" t="str">
        <f t="shared" si="19"/>
        <v/>
      </c>
      <c r="CP291" s="1">
        <f t="shared" si="18"/>
        <v>0</v>
      </c>
      <c r="CQ291" s="1">
        <f t="shared" si="20"/>
        <v>0</v>
      </c>
    </row>
    <row r="292" spans="92:95" x14ac:dyDescent="0.35">
      <c r="CN292" t="str">
        <f t="shared" si="17"/>
        <v/>
      </c>
      <c r="CO292" s="1" t="str">
        <f t="shared" si="19"/>
        <v/>
      </c>
      <c r="CP292" s="1">
        <f t="shared" si="18"/>
        <v>0</v>
      </c>
      <c r="CQ292" s="1">
        <f t="shared" si="20"/>
        <v>0</v>
      </c>
    </row>
    <row r="293" spans="92:95" x14ac:dyDescent="0.35">
      <c r="CN293" t="str">
        <f t="shared" si="17"/>
        <v/>
      </c>
      <c r="CO293" s="1" t="str">
        <f t="shared" si="19"/>
        <v/>
      </c>
      <c r="CP293" s="1">
        <f t="shared" si="18"/>
        <v>0</v>
      </c>
      <c r="CQ293" s="1">
        <f t="shared" si="20"/>
        <v>0</v>
      </c>
    </row>
    <row r="294" spans="92:95" x14ac:dyDescent="0.35">
      <c r="CN294" t="str">
        <f t="shared" si="17"/>
        <v/>
      </c>
      <c r="CO294" s="1" t="str">
        <f t="shared" si="19"/>
        <v/>
      </c>
      <c r="CP294" s="1">
        <f t="shared" si="18"/>
        <v>0</v>
      </c>
      <c r="CQ294" s="1">
        <f t="shared" si="20"/>
        <v>0</v>
      </c>
    </row>
    <row r="295" spans="92:95" x14ac:dyDescent="0.35">
      <c r="CN295" t="str">
        <f t="shared" si="17"/>
        <v/>
      </c>
      <c r="CO295" s="1" t="str">
        <f t="shared" si="19"/>
        <v/>
      </c>
      <c r="CP295" s="1">
        <f t="shared" si="18"/>
        <v>0</v>
      </c>
      <c r="CQ295" s="1">
        <f t="shared" si="20"/>
        <v>0</v>
      </c>
    </row>
    <row r="296" spans="92:95" x14ac:dyDescent="0.35">
      <c r="CN296" t="str">
        <f t="shared" si="17"/>
        <v/>
      </c>
      <c r="CO296" s="1" t="str">
        <f t="shared" si="19"/>
        <v/>
      </c>
      <c r="CP296" s="1">
        <f t="shared" si="18"/>
        <v>0</v>
      </c>
      <c r="CQ296" s="1">
        <f t="shared" si="20"/>
        <v>0</v>
      </c>
    </row>
    <row r="297" spans="92:95" x14ac:dyDescent="0.35">
      <c r="CN297" t="str">
        <f t="shared" si="17"/>
        <v/>
      </c>
      <c r="CO297" s="1" t="str">
        <f t="shared" si="19"/>
        <v/>
      </c>
      <c r="CP297" s="1">
        <f t="shared" si="18"/>
        <v>0</v>
      </c>
      <c r="CQ297" s="1">
        <f t="shared" si="20"/>
        <v>0</v>
      </c>
    </row>
    <row r="298" spans="92:95" x14ac:dyDescent="0.35">
      <c r="CN298" t="str">
        <f t="shared" si="17"/>
        <v/>
      </c>
      <c r="CO298" s="1" t="str">
        <f t="shared" si="19"/>
        <v/>
      </c>
      <c r="CP298" s="1">
        <f t="shared" si="18"/>
        <v>0</v>
      </c>
      <c r="CQ298" s="1">
        <f t="shared" si="20"/>
        <v>0</v>
      </c>
    </row>
    <row r="299" spans="92:95" x14ac:dyDescent="0.35">
      <c r="CN299" t="str">
        <f t="shared" si="17"/>
        <v/>
      </c>
      <c r="CO299" s="1" t="str">
        <f t="shared" si="19"/>
        <v/>
      </c>
      <c r="CP299" s="1">
        <f t="shared" si="18"/>
        <v>0</v>
      </c>
      <c r="CQ299" s="1">
        <f t="shared" si="20"/>
        <v>0</v>
      </c>
    </row>
    <row r="300" spans="92:95" x14ac:dyDescent="0.35">
      <c r="CN300" t="str">
        <f t="shared" si="17"/>
        <v/>
      </c>
      <c r="CO300" s="1" t="str">
        <f t="shared" si="19"/>
        <v/>
      </c>
      <c r="CP300" s="1">
        <f t="shared" si="18"/>
        <v>0</v>
      </c>
      <c r="CQ300" s="1">
        <f t="shared" si="20"/>
        <v>0</v>
      </c>
    </row>
    <row r="301" spans="92:95" x14ac:dyDescent="0.35">
      <c r="CN301" t="str">
        <f t="shared" si="17"/>
        <v/>
      </c>
      <c r="CO301" s="1" t="str">
        <f t="shared" si="19"/>
        <v/>
      </c>
      <c r="CP301" s="1">
        <f t="shared" si="18"/>
        <v>0</v>
      </c>
      <c r="CQ301" s="1">
        <f t="shared" si="20"/>
        <v>0</v>
      </c>
    </row>
    <row r="302" spans="92:95" x14ac:dyDescent="0.35">
      <c r="CN302" t="str">
        <f t="shared" si="17"/>
        <v/>
      </c>
      <c r="CO302" s="1" t="str">
        <f t="shared" si="19"/>
        <v/>
      </c>
      <c r="CP302" s="1">
        <f t="shared" si="18"/>
        <v>0</v>
      </c>
      <c r="CQ302" s="1">
        <f t="shared" si="20"/>
        <v>0</v>
      </c>
    </row>
    <row r="303" spans="92:95" x14ac:dyDescent="0.35">
      <c r="CN303" t="str">
        <f t="shared" si="17"/>
        <v/>
      </c>
      <c r="CO303" s="1" t="str">
        <f t="shared" si="19"/>
        <v/>
      </c>
      <c r="CP303" s="1">
        <f t="shared" si="18"/>
        <v>0</v>
      </c>
      <c r="CQ303" s="1">
        <f t="shared" si="20"/>
        <v>0</v>
      </c>
    </row>
    <row r="304" spans="92:95" x14ac:dyDescent="0.35">
      <c r="CN304" t="str">
        <f t="shared" si="17"/>
        <v/>
      </c>
      <c r="CO304" s="1" t="str">
        <f t="shared" si="19"/>
        <v/>
      </c>
      <c r="CP304" s="1">
        <f t="shared" si="18"/>
        <v>0</v>
      </c>
      <c r="CQ304" s="1">
        <f t="shared" si="20"/>
        <v>0</v>
      </c>
    </row>
    <row r="305" spans="92:95" x14ac:dyDescent="0.35">
      <c r="CN305" t="str">
        <f t="shared" si="17"/>
        <v/>
      </c>
      <c r="CO305" s="1" t="str">
        <f t="shared" si="19"/>
        <v/>
      </c>
      <c r="CP305" s="1">
        <f t="shared" si="18"/>
        <v>0</v>
      </c>
      <c r="CQ305" s="1">
        <f t="shared" si="20"/>
        <v>0</v>
      </c>
    </row>
    <row r="306" spans="92:95" x14ac:dyDescent="0.35">
      <c r="CN306" t="str">
        <f t="shared" si="17"/>
        <v/>
      </c>
      <c r="CO306" s="1" t="str">
        <f t="shared" si="19"/>
        <v/>
      </c>
      <c r="CP306" s="1">
        <f t="shared" si="18"/>
        <v>0</v>
      </c>
      <c r="CQ306" s="1">
        <f t="shared" si="20"/>
        <v>0</v>
      </c>
    </row>
    <row r="307" spans="92:95" x14ac:dyDescent="0.35">
      <c r="CN307" t="str">
        <f t="shared" si="17"/>
        <v/>
      </c>
      <c r="CO307" s="1" t="str">
        <f t="shared" si="19"/>
        <v/>
      </c>
      <c r="CP307" s="1">
        <f t="shared" si="18"/>
        <v>0</v>
      </c>
      <c r="CQ307" s="1">
        <f t="shared" si="20"/>
        <v>0</v>
      </c>
    </row>
    <row r="308" spans="92:95" x14ac:dyDescent="0.35">
      <c r="CN308" t="str">
        <f t="shared" si="17"/>
        <v/>
      </c>
      <c r="CO308" s="1" t="str">
        <f t="shared" si="19"/>
        <v/>
      </c>
      <c r="CP308" s="1">
        <f t="shared" si="18"/>
        <v>0</v>
      </c>
      <c r="CQ308" s="1">
        <f t="shared" si="20"/>
        <v>0</v>
      </c>
    </row>
    <row r="309" spans="92:95" x14ac:dyDescent="0.35">
      <c r="CN309" t="str">
        <f t="shared" si="17"/>
        <v/>
      </c>
      <c r="CO309" s="1" t="str">
        <f t="shared" si="19"/>
        <v/>
      </c>
      <c r="CP309" s="1">
        <f t="shared" si="18"/>
        <v>0</v>
      </c>
      <c r="CQ309" s="1">
        <f t="shared" si="20"/>
        <v>0</v>
      </c>
    </row>
    <row r="310" spans="92:95" x14ac:dyDescent="0.35">
      <c r="CN310" t="str">
        <f t="shared" si="17"/>
        <v/>
      </c>
      <c r="CO310" s="1" t="str">
        <f t="shared" si="19"/>
        <v/>
      </c>
      <c r="CP310" s="1">
        <f t="shared" si="18"/>
        <v>0</v>
      </c>
      <c r="CQ310" s="1">
        <f t="shared" si="20"/>
        <v>0</v>
      </c>
    </row>
    <row r="311" spans="92:95" x14ac:dyDescent="0.35">
      <c r="CN311" t="str">
        <f t="shared" si="17"/>
        <v/>
      </c>
      <c r="CO311" s="1" t="str">
        <f t="shared" si="19"/>
        <v/>
      </c>
      <c r="CP311" s="1">
        <f t="shared" si="18"/>
        <v>0</v>
      </c>
      <c r="CQ311" s="1">
        <f t="shared" si="20"/>
        <v>0</v>
      </c>
    </row>
    <row r="312" spans="92:95" x14ac:dyDescent="0.35">
      <c r="CN312" t="str">
        <f t="shared" si="17"/>
        <v/>
      </c>
      <c r="CO312" s="1" t="str">
        <f t="shared" si="19"/>
        <v/>
      </c>
      <c r="CP312" s="1">
        <f t="shared" si="18"/>
        <v>0</v>
      </c>
      <c r="CQ312" s="1">
        <f t="shared" si="20"/>
        <v>0</v>
      </c>
    </row>
    <row r="313" spans="92:95" x14ac:dyDescent="0.35">
      <c r="CN313" t="str">
        <f t="shared" si="17"/>
        <v/>
      </c>
      <c r="CO313" s="1" t="str">
        <f t="shared" si="19"/>
        <v/>
      </c>
      <c r="CP313" s="1">
        <f t="shared" si="18"/>
        <v>0</v>
      </c>
      <c r="CQ313" s="1">
        <f t="shared" si="20"/>
        <v>0</v>
      </c>
    </row>
    <row r="314" spans="92:95" x14ac:dyDescent="0.35">
      <c r="CN314" t="str">
        <f t="shared" si="17"/>
        <v/>
      </c>
      <c r="CO314" s="1" t="str">
        <f t="shared" si="19"/>
        <v/>
      </c>
      <c r="CP314" s="1">
        <f t="shared" si="18"/>
        <v>0</v>
      </c>
      <c r="CQ314" s="1">
        <f t="shared" si="20"/>
        <v>0</v>
      </c>
    </row>
    <row r="315" spans="92:95" x14ac:dyDescent="0.35">
      <c r="CN315" t="str">
        <f t="shared" si="17"/>
        <v/>
      </c>
      <c r="CO315" s="1" t="str">
        <f t="shared" si="19"/>
        <v/>
      </c>
      <c r="CP315" s="1">
        <f t="shared" si="18"/>
        <v>0</v>
      </c>
      <c r="CQ315" s="1">
        <f t="shared" si="20"/>
        <v>0</v>
      </c>
    </row>
    <row r="316" spans="92:95" x14ac:dyDescent="0.35">
      <c r="CN316" t="str">
        <f t="shared" si="17"/>
        <v/>
      </c>
      <c r="CO316" s="1" t="str">
        <f t="shared" si="19"/>
        <v/>
      </c>
      <c r="CP316" s="1">
        <f t="shared" si="18"/>
        <v>0</v>
      </c>
      <c r="CQ316" s="1">
        <f t="shared" si="20"/>
        <v>0</v>
      </c>
    </row>
    <row r="317" spans="92:95" x14ac:dyDescent="0.35">
      <c r="CN317" t="str">
        <f t="shared" si="17"/>
        <v/>
      </c>
      <c r="CO317" s="1" t="str">
        <f t="shared" si="19"/>
        <v/>
      </c>
      <c r="CP317" s="1">
        <f t="shared" si="18"/>
        <v>0</v>
      </c>
      <c r="CQ317" s="1">
        <f t="shared" si="20"/>
        <v>0</v>
      </c>
    </row>
    <row r="318" spans="92:95" x14ac:dyDescent="0.35">
      <c r="CN318" t="str">
        <f t="shared" si="17"/>
        <v/>
      </c>
      <c r="CO318" s="1" t="str">
        <f t="shared" si="19"/>
        <v/>
      </c>
      <c r="CP318" s="1">
        <f t="shared" si="18"/>
        <v>0</v>
      </c>
      <c r="CQ318" s="1">
        <f t="shared" si="20"/>
        <v>0</v>
      </c>
    </row>
    <row r="319" spans="92:95" x14ac:dyDescent="0.35">
      <c r="CN319" t="str">
        <f t="shared" si="17"/>
        <v/>
      </c>
      <c r="CO319" s="1" t="str">
        <f t="shared" si="19"/>
        <v/>
      </c>
      <c r="CP319" s="1">
        <f t="shared" si="18"/>
        <v>0</v>
      </c>
      <c r="CQ319" s="1">
        <f t="shared" si="20"/>
        <v>0</v>
      </c>
    </row>
    <row r="320" spans="92:95" x14ac:dyDescent="0.35">
      <c r="CN320" t="str">
        <f t="shared" si="17"/>
        <v/>
      </c>
      <c r="CO320" s="1" t="str">
        <f t="shared" si="19"/>
        <v/>
      </c>
      <c r="CP320" s="1">
        <f t="shared" si="18"/>
        <v>0</v>
      </c>
      <c r="CQ320" s="1">
        <f t="shared" si="20"/>
        <v>0</v>
      </c>
    </row>
    <row r="321" spans="92:95" x14ac:dyDescent="0.35">
      <c r="CN321" t="str">
        <f t="shared" si="17"/>
        <v/>
      </c>
      <c r="CO321" s="1" t="str">
        <f t="shared" si="19"/>
        <v/>
      </c>
      <c r="CP321" s="1">
        <f t="shared" si="18"/>
        <v>0</v>
      </c>
      <c r="CQ321" s="1">
        <f t="shared" si="20"/>
        <v>0</v>
      </c>
    </row>
    <row r="322" spans="92:95" x14ac:dyDescent="0.35">
      <c r="CN322" t="str">
        <f t="shared" si="17"/>
        <v/>
      </c>
      <c r="CO322" s="1" t="str">
        <f t="shared" si="19"/>
        <v/>
      </c>
      <c r="CP322" s="1">
        <f t="shared" si="18"/>
        <v>0</v>
      </c>
      <c r="CQ322" s="1">
        <f t="shared" si="20"/>
        <v>0</v>
      </c>
    </row>
    <row r="323" spans="92:95" x14ac:dyDescent="0.35">
      <c r="CN323" t="str">
        <f t="shared" si="17"/>
        <v/>
      </c>
      <c r="CO323" s="1" t="str">
        <f t="shared" si="19"/>
        <v/>
      </c>
      <c r="CP323" s="1">
        <f t="shared" si="18"/>
        <v>0</v>
      </c>
      <c r="CQ323" s="1">
        <f t="shared" si="20"/>
        <v>0</v>
      </c>
    </row>
    <row r="324" spans="92:95" x14ac:dyDescent="0.35">
      <c r="CN324" t="str">
        <f t="shared" si="17"/>
        <v/>
      </c>
      <c r="CO324" s="1" t="str">
        <f t="shared" si="19"/>
        <v/>
      </c>
      <c r="CP324" s="1">
        <f t="shared" si="18"/>
        <v>0</v>
      </c>
      <c r="CQ324" s="1">
        <f t="shared" si="20"/>
        <v>0</v>
      </c>
    </row>
    <row r="325" spans="92:95" x14ac:dyDescent="0.35">
      <c r="CN325" t="str">
        <f t="shared" si="17"/>
        <v/>
      </c>
      <c r="CO325" s="1" t="str">
        <f t="shared" si="19"/>
        <v/>
      </c>
      <c r="CP325" s="1">
        <f t="shared" si="18"/>
        <v>0</v>
      </c>
      <c r="CQ325" s="1">
        <f t="shared" si="20"/>
        <v>0</v>
      </c>
    </row>
    <row r="326" spans="92:95" x14ac:dyDescent="0.35">
      <c r="CN326" t="str">
        <f t="shared" si="17"/>
        <v/>
      </c>
      <c r="CO326" s="1" t="str">
        <f t="shared" si="19"/>
        <v/>
      </c>
      <c r="CP326" s="1">
        <f t="shared" si="18"/>
        <v>0</v>
      </c>
      <c r="CQ326" s="1">
        <f t="shared" si="20"/>
        <v>0</v>
      </c>
    </row>
    <row r="327" spans="92:95" x14ac:dyDescent="0.35">
      <c r="CN327" t="str">
        <f t="shared" si="17"/>
        <v/>
      </c>
      <c r="CO327" s="1" t="str">
        <f t="shared" si="19"/>
        <v/>
      </c>
      <c r="CP327" s="1">
        <f t="shared" si="18"/>
        <v>0</v>
      </c>
      <c r="CQ327" s="1">
        <f t="shared" si="20"/>
        <v>0</v>
      </c>
    </row>
    <row r="328" spans="92:95" x14ac:dyDescent="0.35">
      <c r="CN328" t="str">
        <f t="shared" si="17"/>
        <v/>
      </c>
      <c r="CO328" s="1" t="str">
        <f t="shared" si="19"/>
        <v/>
      </c>
      <c r="CP328" s="1">
        <f t="shared" si="18"/>
        <v>0</v>
      </c>
      <c r="CQ328" s="1">
        <f t="shared" si="20"/>
        <v>0</v>
      </c>
    </row>
    <row r="329" spans="92:95" x14ac:dyDescent="0.35">
      <c r="CN329" t="str">
        <f t="shared" si="17"/>
        <v/>
      </c>
      <c r="CO329" s="1" t="str">
        <f t="shared" si="19"/>
        <v/>
      </c>
      <c r="CP329" s="1">
        <f t="shared" si="18"/>
        <v>0</v>
      </c>
      <c r="CQ329" s="1">
        <f t="shared" si="20"/>
        <v>0</v>
      </c>
    </row>
    <row r="330" spans="92:95" x14ac:dyDescent="0.35">
      <c r="CN330" t="str">
        <f t="shared" si="17"/>
        <v/>
      </c>
      <c r="CO330" s="1" t="str">
        <f t="shared" si="19"/>
        <v/>
      </c>
      <c r="CP330" s="1">
        <f t="shared" si="18"/>
        <v>0</v>
      </c>
      <c r="CQ330" s="1">
        <f t="shared" si="20"/>
        <v>0</v>
      </c>
    </row>
    <row r="331" spans="92:95" x14ac:dyDescent="0.35">
      <c r="CN331" t="str">
        <f t="shared" si="17"/>
        <v/>
      </c>
      <c r="CO331" s="1" t="str">
        <f t="shared" si="19"/>
        <v/>
      </c>
      <c r="CP331" s="1">
        <f t="shared" si="18"/>
        <v>0</v>
      </c>
      <c r="CQ331" s="1">
        <f t="shared" si="20"/>
        <v>0</v>
      </c>
    </row>
    <row r="332" spans="92:95" x14ac:dyDescent="0.35">
      <c r="CN332" t="str">
        <f t="shared" si="17"/>
        <v/>
      </c>
      <c r="CO332" s="1" t="str">
        <f t="shared" si="19"/>
        <v/>
      </c>
      <c r="CP332" s="1">
        <f t="shared" si="18"/>
        <v>0</v>
      </c>
      <c r="CQ332" s="1">
        <f t="shared" si="20"/>
        <v>0</v>
      </c>
    </row>
    <row r="333" spans="92:95" x14ac:dyDescent="0.35">
      <c r="CN333" t="str">
        <f t="shared" si="17"/>
        <v/>
      </c>
      <c r="CO333" s="1" t="str">
        <f t="shared" si="19"/>
        <v/>
      </c>
      <c r="CP333" s="1">
        <f t="shared" si="18"/>
        <v>0</v>
      </c>
      <c r="CQ333" s="1">
        <f t="shared" si="20"/>
        <v>0</v>
      </c>
    </row>
    <row r="334" spans="92:95" x14ac:dyDescent="0.35">
      <c r="CN334" t="str">
        <f t="shared" si="17"/>
        <v/>
      </c>
      <c r="CO334" s="1" t="str">
        <f t="shared" si="19"/>
        <v/>
      </c>
      <c r="CP334" s="1">
        <f t="shared" si="18"/>
        <v>0</v>
      </c>
      <c r="CQ334" s="1">
        <f t="shared" si="20"/>
        <v>0</v>
      </c>
    </row>
    <row r="335" spans="92:95" x14ac:dyDescent="0.35">
      <c r="CN335" t="str">
        <f t="shared" si="17"/>
        <v/>
      </c>
      <c r="CO335" s="1" t="str">
        <f t="shared" si="19"/>
        <v/>
      </c>
      <c r="CP335" s="1">
        <f t="shared" si="18"/>
        <v>0</v>
      </c>
      <c r="CQ335" s="1">
        <f t="shared" si="20"/>
        <v>0</v>
      </c>
    </row>
    <row r="336" spans="92:95" x14ac:dyDescent="0.35">
      <c r="CN336" t="str">
        <f t="shared" si="17"/>
        <v/>
      </c>
      <c r="CO336" s="1" t="str">
        <f t="shared" si="19"/>
        <v/>
      </c>
      <c r="CP336" s="1">
        <f t="shared" si="18"/>
        <v>0</v>
      </c>
      <c r="CQ336" s="1">
        <f t="shared" si="20"/>
        <v>0</v>
      </c>
    </row>
    <row r="337" spans="92:95" x14ac:dyDescent="0.35">
      <c r="CN337" t="str">
        <f t="shared" si="17"/>
        <v/>
      </c>
      <c r="CO337" s="1" t="str">
        <f t="shared" si="19"/>
        <v/>
      </c>
      <c r="CP337" s="1">
        <f t="shared" si="18"/>
        <v>0</v>
      </c>
      <c r="CQ337" s="1">
        <f t="shared" si="20"/>
        <v>0</v>
      </c>
    </row>
    <row r="338" spans="92:95" x14ac:dyDescent="0.35">
      <c r="CN338" t="str">
        <f t="shared" si="17"/>
        <v/>
      </c>
      <c r="CO338" s="1" t="str">
        <f t="shared" si="19"/>
        <v/>
      </c>
      <c r="CP338" s="1">
        <f t="shared" si="18"/>
        <v>0</v>
      </c>
      <c r="CQ338" s="1">
        <f t="shared" si="20"/>
        <v>0</v>
      </c>
    </row>
    <row r="339" spans="92:95" x14ac:dyDescent="0.35">
      <c r="CN339" t="str">
        <f t="shared" si="17"/>
        <v/>
      </c>
      <c r="CO339" s="1" t="str">
        <f t="shared" si="19"/>
        <v/>
      </c>
      <c r="CP339" s="1">
        <f t="shared" si="18"/>
        <v>0</v>
      </c>
      <c r="CQ339" s="1">
        <f t="shared" si="20"/>
        <v>0</v>
      </c>
    </row>
    <row r="340" spans="92:95" x14ac:dyDescent="0.35">
      <c r="CN340" t="str">
        <f t="shared" si="17"/>
        <v/>
      </c>
      <c r="CO340" s="1" t="str">
        <f t="shared" si="19"/>
        <v/>
      </c>
      <c r="CP340" s="1">
        <f t="shared" si="18"/>
        <v>0</v>
      </c>
      <c r="CQ340" s="1">
        <f t="shared" si="20"/>
        <v>0</v>
      </c>
    </row>
    <row r="341" spans="92:95" x14ac:dyDescent="0.35">
      <c r="CN341" t="str">
        <f t="shared" ref="CN341:CN404" si="21">LEFT(A341,7)</f>
        <v/>
      </c>
      <c r="CO341" s="1" t="str">
        <f t="shared" si="19"/>
        <v/>
      </c>
      <c r="CP341" s="1">
        <f t="shared" ref="CP341:CP404" si="22">IFERROR(C341,0)</f>
        <v>0</v>
      </c>
      <c r="CQ341" s="1">
        <f t="shared" si="20"/>
        <v>0</v>
      </c>
    </row>
    <row r="342" spans="92:95" x14ac:dyDescent="0.35">
      <c r="CN342" t="str">
        <f t="shared" si="21"/>
        <v/>
      </c>
      <c r="CO342" s="1" t="str">
        <f t="shared" ref="CO342:CO405" si="23">LEFT(CN342,2)</f>
        <v/>
      </c>
      <c r="CP342" s="1">
        <f t="shared" si="22"/>
        <v>0</v>
      </c>
      <c r="CQ342" s="1">
        <f t="shared" ref="CQ342:CQ405" si="24">IF(E342="Aprovado",CP342,0)</f>
        <v>0</v>
      </c>
    </row>
    <row r="343" spans="92:95" x14ac:dyDescent="0.35">
      <c r="CN343" t="str">
        <f t="shared" si="21"/>
        <v/>
      </c>
      <c r="CO343" s="1" t="str">
        <f t="shared" si="23"/>
        <v/>
      </c>
      <c r="CP343" s="1">
        <f t="shared" si="22"/>
        <v>0</v>
      </c>
      <c r="CQ343" s="1">
        <f t="shared" si="24"/>
        <v>0</v>
      </c>
    </row>
    <row r="344" spans="92:95" x14ac:dyDescent="0.35">
      <c r="CN344" t="str">
        <f t="shared" si="21"/>
        <v/>
      </c>
      <c r="CO344" s="1" t="str">
        <f t="shared" si="23"/>
        <v/>
      </c>
      <c r="CP344" s="1">
        <f t="shared" si="22"/>
        <v>0</v>
      </c>
      <c r="CQ344" s="1">
        <f t="shared" si="24"/>
        <v>0</v>
      </c>
    </row>
    <row r="345" spans="92:95" x14ac:dyDescent="0.35">
      <c r="CN345" t="str">
        <f t="shared" si="21"/>
        <v/>
      </c>
      <c r="CO345" s="1" t="str">
        <f t="shared" si="23"/>
        <v/>
      </c>
      <c r="CP345" s="1">
        <f t="shared" si="22"/>
        <v>0</v>
      </c>
      <c r="CQ345" s="1">
        <f t="shared" si="24"/>
        <v>0</v>
      </c>
    </row>
    <row r="346" spans="92:95" x14ac:dyDescent="0.35">
      <c r="CN346" t="str">
        <f t="shared" si="21"/>
        <v/>
      </c>
      <c r="CO346" s="1" t="str">
        <f t="shared" si="23"/>
        <v/>
      </c>
      <c r="CP346" s="1">
        <f t="shared" si="22"/>
        <v>0</v>
      </c>
      <c r="CQ346" s="1">
        <f t="shared" si="24"/>
        <v>0</v>
      </c>
    </row>
    <row r="347" spans="92:95" x14ac:dyDescent="0.35">
      <c r="CN347" t="str">
        <f t="shared" si="21"/>
        <v/>
      </c>
      <c r="CO347" s="1" t="str">
        <f t="shared" si="23"/>
        <v/>
      </c>
      <c r="CP347" s="1">
        <f t="shared" si="22"/>
        <v>0</v>
      </c>
      <c r="CQ347" s="1">
        <f t="shared" si="24"/>
        <v>0</v>
      </c>
    </row>
    <row r="348" spans="92:95" x14ac:dyDescent="0.35">
      <c r="CN348" t="str">
        <f t="shared" si="21"/>
        <v/>
      </c>
      <c r="CO348" s="1" t="str">
        <f t="shared" si="23"/>
        <v/>
      </c>
      <c r="CP348" s="1">
        <f t="shared" si="22"/>
        <v>0</v>
      </c>
      <c r="CQ348" s="1">
        <f t="shared" si="24"/>
        <v>0</v>
      </c>
    </row>
    <row r="349" spans="92:95" x14ac:dyDescent="0.35">
      <c r="CN349" t="str">
        <f t="shared" si="21"/>
        <v/>
      </c>
      <c r="CO349" s="1" t="str">
        <f t="shared" si="23"/>
        <v/>
      </c>
      <c r="CP349" s="1">
        <f t="shared" si="22"/>
        <v>0</v>
      </c>
      <c r="CQ349" s="1">
        <f t="shared" si="24"/>
        <v>0</v>
      </c>
    </row>
    <row r="350" spans="92:95" x14ac:dyDescent="0.35">
      <c r="CN350" t="str">
        <f t="shared" si="21"/>
        <v/>
      </c>
      <c r="CO350" s="1" t="str">
        <f t="shared" si="23"/>
        <v/>
      </c>
      <c r="CP350" s="1">
        <f t="shared" si="22"/>
        <v>0</v>
      </c>
      <c r="CQ350" s="1">
        <f t="shared" si="24"/>
        <v>0</v>
      </c>
    </row>
    <row r="351" spans="92:95" x14ac:dyDescent="0.35">
      <c r="CN351" t="str">
        <f t="shared" si="21"/>
        <v/>
      </c>
      <c r="CO351" s="1" t="str">
        <f t="shared" si="23"/>
        <v/>
      </c>
      <c r="CP351" s="1">
        <f t="shared" si="22"/>
        <v>0</v>
      </c>
      <c r="CQ351" s="1">
        <f t="shared" si="24"/>
        <v>0</v>
      </c>
    </row>
    <row r="352" spans="92:95" x14ac:dyDescent="0.35">
      <c r="CN352" t="str">
        <f t="shared" si="21"/>
        <v/>
      </c>
      <c r="CO352" s="1" t="str">
        <f t="shared" si="23"/>
        <v/>
      </c>
      <c r="CP352" s="1">
        <f t="shared" si="22"/>
        <v>0</v>
      </c>
      <c r="CQ352" s="1">
        <f t="shared" si="24"/>
        <v>0</v>
      </c>
    </row>
    <row r="353" spans="92:95" x14ac:dyDescent="0.35">
      <c r="CN353" t="str">
        <f t="shared" si="21"/>
        <v/>
      </c>
      <c r="CO353" s="1" t="str">
        <f t="shared" si="23"/>
        <v/>
      </c>
      <c r="CP353" s="1">
        <f t="shared" si="22"/>
        <v>0</v>
      </c>
      <c r="CQ353" s="1">
        <f t="shared" si="24"/>
        <v>0</v>
      </c>
    </row>
    <row r="354" spans="92:95" x14ac:dyDescent="0.35">
      <c r="CN354" t="str">
        <f t="shared" si="21"/>
        <v/>
      </c>
      <c r="CO354" s="1" t="str">
        <f t="shared" si="23"/>
        <v/>
      </c>
      <c r="CP354" s="1">
        <f t="shared" si="22"/>
        <v>0</v>
      </c>
      <c r="CQ354" s="1">
        <f t="shared" si="24"/>
        <v>0</v>
      </c>
    </row>
    <row r="355" spans="92:95" x14ac:dyDescent="0.35">
      <c r="CN355" t="str">
        <f t="shared" si="21"/>
        <v/>
      </c>
      <c r="CO355" s="1" t="str">
        <f t="shared" si="23"/>
        <v/>
      </c>
      <c r="CP355" s="1">
        <f t="shared" si="22"/>
        <v>0</v>
      </c>
      <c r="CQ355" s="1">
        <f t="shared" si="24"/>
        <v>0</v>
      </c>
    </row>
    <row r="356" spans="92:95" x14ac:dyDescent="0.35">
      <c r="CN356" t="str">
        <f t="shared" si="21"/>
        <v/>
      </c>
      <c r="CO356" s="1" t="str">
        <f t="shared" si="23"/>
        <v/>
      </c>
      <c r="CP356" s="1">
        <f t="shared" si="22"/>
        <v>0</v>
      </c>
      <c r="CQ356" s="1">
        <f t="shared" si="24"/>
        <v>0</v>
      </c>
    </row>
    <row r="357" spans="92:95" x14ac:dyDescent="0.35">
      <c r="CN357" t="str">
        <f t="shared" si="21"/>
        <v/>
      </c>
      <c r="CO357" s="1" t="str">
        <f t="shared" si="23"/>
        <v/>
      </c>
      <c r="CP357" s="1">
        <f t="shared" si="22"/>
        <v>0</v>
      </c>
      <c r="CQ357" s="1">
        <f t="shared" si="24"/>
        <v>0</v>
      </c>
    </row>
    <row r="358" spans="92:95" x14ac:dyDescent="0.35">
      <c r="CN358" t="str">
        <f t="shared" si="21"/>
        <v/>
      </c>
      <c r="CO358" s="1" t="str">
        <f t="shared" si="23"/>
        <v/>
      </c>
      <c r="CP358" s="1">
        <f t="shared" si="22"/>
        <v>0</v>
      </c>
      <c r="CQ358" s="1">
        <f t="shared" si="24"/>
        <v>0</v>
      </c>
    </row>
    <row r="359" spans="92:95" x14ac:dyDescent="0.35">
      <c r="CN359" t="str">
        <f t="shared" si="21"/>
        <v/>
      </c>
      <c r="CO359" s="1" t="str">
        <f t="shared" si="23"/>
        <v/>
      </c>
      <c r="CP359" s="1">
        <f t="shared" si="22"/>
        <v>0</v>
      </c>
      <c r="CQ359" s="1">
        <f t="shared" si="24"/>
        <v>0</v>
      </c>
    </row>
    <row r="360" spans="92:95" x14ac:dyDescent="0.35">
      <c r="CN360" t="str">
        <f t="shared" si="21"/>
        <v/>
      </c>
      <c r="CO360" s="1" t="str">
        <f t="shared" si="23"/>
        <v/>
      </c>
      <c r="CP360" s="1">
        <f t="shared" si="22"/>
        <v>0</v>
      </c>
      <c r="CQ360" s="1">
        <f t="shared" si="24"/>
        <v>0</v>
      </c>
    </row>
    <row r="361" spans="92:95" x14ac:dyDescent="0.35">
      <c r="CN361" t="str">
        <f t="shared" si="21"/>
        <v/>
      </c>
      <c r="CO361" s="1" t="str">
        <f t="shared" si="23"/>
        <v/>
      </c>
      <c r="CP361" s="1">
        <f t="shared" si="22"/>
        <v>0</v>
      </c>
      <c r="CQ361" s="1">
        <f t="shared" si="24"/>
        <v>0</v>
      </c>
    </row>
    <row r="362" spans="92:95" x14ac:dyDescent="0.35">
      <c r="CN362" t="str">
        <f t="shared" si="21"/>
        <v/>
      </c>
      <c r="CO362" s="1" t="str">
        <f t="shared" si="23"/>
        <v/>
      </c>
      <c r="CP362" s="1">
        <f t="shared" si="22"/>
        <v>0</v>
      </c>
      <c r="CQ362" s="1">
        <f t="shared" si="24"/>
        <v>0</v>
      </c>
    </row>
    <row r="363" spans="92:95" x14ac:dyDescent="0.35">
      <c r="CN363" t="str">
        <f t="shared" si="21"/>
        <v/>
      </c>
      <c r="CO363" s="1" t="str">
        <f t="shared" si="23"/>
        <v/>
      </c>
      <c r="CP363" s="1">
        <f t="shared" si="22"/>
        <v>0</v>
      </c>
      <c r="CQ363" s="1">
        <f t="shared" si="24"/>
        <v>0</v>
      </c>
    </row>
    <row r="364" spans="92:95" x14ac:dyDescent="0.35">
      <c r="CN364" t="str">
        <f t="shared" si="21"/>
        <v/>
      </c>
      <c r="CO364" s="1" t="str">
        <f t="shared" si="23"/>
        <v/>
      </c>
      <c r="CP364" s="1">
        <f t="shared" si="22"/>
        <v>0</v>
      </c>
      <c r="CQ364" s="1">
        <f t="shared" si="24"/>
        <v>0</v>
      </c>
    </row>
    <row r="365" spans="92:95" x14ac:dyDescent="0.35">
      <c r="CN365" t="str">
        <f t="shared" si="21"/>
        <v/>
      </c>
      <c r="CO365" s="1" t="str">
        <f t="shared" si="23"/>
        <v/>
      </c>
      <c r="CP365" s="1">
        <f t="shared" si="22"/>
        <v>0</v>
      </c>
      <c r="CQ365" s="1">
        <f t="shared" si="24"/>
        <v>0</v>
      </c>
    </row>
    <row r="366" spans="92:95" x14ac:dyDescent="0.35">
      <c r="CN366" t="str">
        <f t="shared" si="21"/>
        <v/>
      </c>
      <c r="CO366" s="1" t="str">
        <f t="shared" si="23"/>
        <v/>
      </c>
      <c r="CP366" s="1">
        <f t="shared" si="22"/>
        <v>0</v>
      </c>
      <c r="CQ366" s="1">
        <f t="shared" si="24"/>
        <v>0</v>
      </c>
    </row>
    <row r="367" spans="92:95" x14ac:dyDescent="0.35">
      <c r="CN367" t="str">
        <f t="shared" si="21"/>
        <v/>
      </c>
      <c r="CO367" s="1" t="str">
        <f t="shared" si="23"/>
        <v/>
      </c>
      <c r="CP367" s="1">
        <f t="shared" si="22"/>
        <v>0</v>
      </c>
      <c r="CQ367" s="1">
        <f t="shared" si="24"/>
        <v>0</v>
      </c>
    </row>
    <row r="368" spans="92:95" x14ac:dyDescent="0.35">
      <c r="CN368" t="str">
        <f t="shared" si="21"/>
        <v/>
      </c>
      <c r="CO368" s="1" t="str">
        <f t="shared" si="23"/>
        <v/>
      </c>
      <c r="CP368" s="1">
        <f t="shared" si="22"/>
        <v>0</v>
      </c>
      <c r="CQ368" s="1">
        <f t="shared" si="24"/>
        <v>0</v>
      </c>
    </row>
    <row r="369" spans="92:95" x14ac:dyDescent="0.35">
      <c r="CN369" t="str">
        <f t="shared" si="21"/>
        <v/>
      </c>
      <c r="CO369" s="1" t="str">
        <f t="shared" si="23"/>
        <v/>
      </c>
      <c r="CP369" s="1">
        <f t="shared" si="22"/>
        <v>0</v>
      </c>
      <c r="CQ369" s="1">
        <f t="shared" si="24"/>
        <v>0</v>
      </c>
    </row>
    <row r="370" spans="92:95" x14ac:dyDescent="0.35">
      <c r="CN370" t="str">
        <f t="shared" si="21"/>
        <v/>
      </c>
      <c r="CO370" s="1" t="str">
        <f t="shared" si="23"/>
        <v/>
      </c>
      <c r="CP370" s="1">
        <f t="shared" si="22"/>
        <v>0</v>
      </c>
      <c r="CQ370" s="1">
        <f t="shared" si="24"/>
        <v>0</v>
      </c>
    </row>
    <row r="371" spans="92:95" x14ac:dyDescent="0.35">
      <c r="CN371" t="str">
        <f t="shared" si="21"/>
        <v/>
      </c>
      <c r="CO371" s="1" t="str">
        <f t="shared" si="23"/>
        <v/>
      </c>
      <c r="CP371" s="1">
        <f t="shared" si="22"/>
        <v>0</v>
      </c>
      <c r="CQ371" s="1">
        <f t="shared" si="24"/>
        <v>0</v>
      </c>
    </row>
    <row r="372" spans="92:95" x14ac:dyDescent="0.35">
      <c r="CN372" t="str">
        <f t="shared" si="21"/>
        <v/>
      </c>
      <c r="CO372" s="1" t="str">
        <f t="shared" si="23"/>
        <v/>
      </c>
      <c r="CP372" s="1">
        <f t="shared" si="22"/>
        <v>0</v>
      </c>
      <c r="CQ372" s="1">
        <f t="shared" si="24"/>
        <v>0</v>
      </c>
    </row>
    <row r="373" spans="92:95" x14ac:dyDescent="0.35">
      <c r="CN373" t="str">
        <f t="shared" si="21"/>
        <v/>
      </c>
      <c r="CO373" s="1" t="str">
        <f t="shared" si="23"/>
        <v/>
      </c>
      <c r="CP373" s="1">
        <f t="shared" si="22"/>
        <v>0</v>
      </c>
      <c r="CQ373" s="1">
        <f t="shared" si="24"/>
        <v>0</v>
      </c>
    </row>
    <row r="374" spans="92:95" x14ac:dyDescent="0.35">
      <c r="CN374" t="str">
        <f t="shared" si="21"/>
        <v/>
      </c>
      <c r="CO374" s="1" t="str">
        <f t="shared" si="23"/>
        <v/>
      </c>
      <c r="CP374" s="1">
        <f t="shared" si="22"/>
        <v>0</v>
      </c>
      <c r="CQ374" s="1">
        <f t="shared" si="24"/>
        <v>0</v>
      </c>
    </row>
    <row r="375" spans="92:95" x14ac:dyDescent="0.35">
      <c r="CN375" t="str">
        <f t="shared" si="21"/>
        <v/>
      </c>
      <c r="CO375" s="1" t="str">
        <f t="shared" si="23"/>
        <v/>
      </c>
      <c r="CP375" s="1">
        <f t="shared" si="22"/>
        <v>0</v>
      </c>
      <c r="CQ375" s="1">
        <f t="shared" si="24"/>
        <v>0</v>
      </c>
    </row>
    <row r="376" spans="92:95" x14ac:dyDescent="0.35">
      <c r="CN376" t="str">
        <f t="shared" si="21"/>
        <v/>
      </c>
      <c r="CO376" s="1" t="str">
        <f t="shared" si="23"/>
        <v/>
      </c>
      <c r="CP376" s="1">
        <f t="shared" si="22"/>
        <v>0</v>
      </c>
      <c r="CQ376" s="1">
        <f t="shared" si="24"/>
        <v>0</v>
      </c>
    </row>
    <row r="377" spans="92:95" x14ac:dyDescent="0.35">
      <c r="CN377" t="str">
        <f t="shared" si="21"/>
        <v/>
      </c>
      <c r="CO377" s="1" t="str">
        <f t="shared" si="23"/>
        <v/>
      </c>
      <c r="CP377" s="1">
        <f t="shared" si="22"/>
        <v>0</v>
      </c>
      <c r="CQ377" s="1">
        <f t="shared" si="24"/>
        <v>0</v>
      </c>
    </row>
    <row r="378" spans="92:95" x14ac:dyDescent="0.35">
      <c r="CN378" t="str">
        <f t="shared" si="21"/>
        <v/>
      </c>
      <c r="CO378" s="1" t="str">
        <f t="shared" si="23"/>
        <v/>
      </c>
      <c r="CP378" s="1">
        <f t="shared" si="22"/>
        <v>0</v>
      </c>
      <c r="CQ378" s="1">
        <f t="shared" si="24"/>
        <v>0</v>
      </c>
    </row>
    <row r="379" spans="92:95" x14ac:dyDescent="0.35">
      <c r="CN379" t="str">
        <f t="shared" si="21"/>
        <v/>
      </c>
      <c r="CO379" s="1" t="str">
        <f t="shared" si="23"/>
        <v/>
      </c>
      <c r="CP379" s="1">
        <f t="shared" si="22"/>
        <v>0</v>
      </c>
      <c r="CQ379" s="1">
        <f t="shared" si="24"/>
        <v>0</v>
      </c>
    </row>
    <row r="380" spans="92:95" x14ac:dyDescent="0.35">
      <c r="CN380" t="str">
        <f t="shared" si="21"/>
        <v/>
      </c>
      <c r="CO380" s="1" t="str">
        <f t="shared" si="23"/>
        <v/>
      </c>
      <c r="CP380" s="1">
        <f t="shared" si="22"/>
        <v>0</v>
      </c>
      <c r="CQ380" s="1">
        <f t="shared" si="24"/>
        <v>0</v>
      </c>
    </row>
    <row r="381" spans="92:95" x14ac:dyDescent="0.35">
      <c r="CN381" t="str">
        <f t="shared" si="21"/>
        <v/>
      </c>
      <c r="CO381" s="1" t="str">
        <f t="shared" si="23"/>
        <v/>
      </c>
      <c r="CP381" s="1">
        <f t="shared" si="22"/>
        <v>0</v>
      </c>
      <c r="CQ381" s="1">
        <f t="shared" si="24"/>
        <v>0</v>
      </c>
    </row>
    <row r="382" spans="92:95" x14ac:dyDescent="0.35">
      <c r="CN382" t="str">
        <f t="shared" si="21"/>
        <v/>
      </c>
      <c r="CO382" s="1" t="str">
        <f t="shared" si="23"/>
        <v/>
      </c>
      <c r="CP382" s="1">
        <f t="shared" si="22"/>
        <v>0</v>
      </c>
      <c r="CQ382" s="1">
        <f t="shared" si="24"/>
        <v>0</v>
      </c>
    </row>
    <row r="383" spans="92:95" x14ac:dyDescent="0.35">
      <c r="CN383" t="str">
        <f t="shared" si="21"/>
        <v/>
      </c>
      <c r="CO383" s="1" t="str">
        <f t="shared" si="23"/>
        <v/>
      </c>
      <c r="CP383" s="1">
        <f t="shared" si="22"/>
        <v>0</v>
      </c>
      <c r="CQ383" s="1">
        <f t="shared" si="24"/>
        <v>0</v>
      </c>
    </row>
    <row r="384" spans="92:95" x14ac:dyDescent="0.35">
      <c r="CN384" t="str">
        <f t="shared" si="21"/>
        <v/>
      </c>
      <c r="CO384" s="1" t="str">
        <f t="shared" si="23"/>
        <v/>
      </c>
      <c r="CP384" s="1">
        <f t="shared" si="22"/>
        <v>0</v>
      </c>
      <c r="CQ384" s="1">
        <f t="shared" si="24"/>
        <v>0</v>
      </c>
    </row>
    <row r="385" spans="92:95" x14ac:dyDescent="0.35">
      <c r="CN385" t="str">
        <f t="shared" si="21"/>
        <v/>
      </c>
      <c r="CO385" s="1" t="str">
        <f t="shared" si="23"/>
        <v/>
      </c>
      <c r="CP385" s="1">
        <f t="shared" si="22"/>
        <v>0</v>
      </c>
      <c r="CQ385" s="1">
        <f t="shared" si="24"/>
        <v>0</v>
      </c>
    </row>
    <row r="386" spans="92:95" x14ac:dyDescent="0.35">
      <c r="CN386" t="str">
        <f t="shared" si="21"/>
        <v/>
      </c>
      <c r="CO386" s="1" t="str">
        <f t="shared" si="23"/>
        <v/>
      </c>
      <c r="CP386" s="1">
        <f t="shared" si="22"/>
        <v>0</v>
      </c>
      <c r="CQ386" s="1">
        <f t="shared" si="24"/>
        <v>0</v>
      </c>
    </row>
    <row r="387" spans="92:95" x14ac:dyDescent="0.35">
      <c r="CN387" t="str">
        <f t="shared" si="21"/>
        <v/>
      </c>
      <c r="CO387" s="1" t="str">
        <f t="shared" si="23"/>
        <v/>
      </c>
      <c r="CP387" s="1">
        <f t="shared" si="22"/>
        <v>0</v>
      </c>
      <c r="CQ387" s="1">
        <f t="shared" si="24"/>
        <v>0</v>
      </c>
    </row>
    <row r="388" spans="92:95" x14ac:dyDescent="0.35">
      <c r="CN388" t="str">
        <f t="shared" si="21"/>
        <v/>
      </c>
      <c r="CO388" s="1" t="str">
        <f t="shared" si="23"/>
        <v/>
      </c>
      <c r="CP388" s="1">
        <f t="shared" si="22"/>
        <v>0</v>
      </c>
      <c r="CQ388" s="1">
        <f t="shared" si="24"/>
        <v>0</v>
      </c>
    </row>
    <row r="389" spans="92:95" x14ac:dyDescent="0.35">
      <c r="CN389" t="str">
        <f t="shared" si="21"/>
        <v/>
      </c>
      <c r="CO389" s="1" t="str">
        <f t="shared" si="23"/>
        <v/>
      </c>
      <c r="CP389" s="1">
        <f t="shared" si="22"/>
        <v>0</v>
      </c>
      <c r="CQ389" s="1">
        <f t="shared" si="24"/>
        <v>0</v>
      </c>
    </row>
    <row r="390" spans="92:95" x14ac:dyDescent="0.35">
      <c r="CN390" t="str">
        <f t="shared" si="21"/>
        <v/>
      </c>
      <c r="CO390" s="1" t="str">
        <f t="shared" si="23"/>
        <v/>
      </c>
      <c r="CP390" s="1">
        <f t="shared" si="22"/>
        <v>0</v>
      </c>
      <c r="CQ390" s="1">
        <f t="shared" si="24"/>
        <v>0</v>
      </c>
    </row>
    <row r="391" spans="92:95" x14ac:dyDescent="0.35">
      <c r="CN391" t="str">
        <f t="shared" si="21"/>
        <v/>
      </c>
      <c r="CO391" s="1" t="str">
        <f t="shared" si="23"/>
        <v/>
      </c>
      <c r="CP391" s="1">
        <f t="shared" si="22"/>
        <v>0</v>
      </c>
      <c r="CQ391" s="1">
        <f t="shared" si="24"/>
        <v>0</v>
      </c>
    </row>
    <row r="392" spans="92:95" x14ac:dyDescent="0.35">
      <c r="CN392" t="str">
        <f t="shared" si="21"/>
        <v/>
      </c>
      <c r="CO392" s="1" t="str">
        <f t="shared" si="23"/>
        <v/>
      </c>
      <c r="CP392" s="1">
        <f t="shared" si="22"/>
        <v>0</v>
      </c>
      <c r="CQ392" s="1">
        <f t="shared" si="24"/>
        <v>0</v>
      </c>
    </row>
    <row r="393" spans="92:95" x14ac:dyDescent="0.35">
      <c r="CN393" t="str">
        <f t="shared" si="21"/>
        <v/>
      </c>
      <c r="CO393" s="1" t="str">
        <f t="shared" si="23"/>
        <v/>
      </c>
      <c r="CP393" s="1">
        <f t="shared" si="22"/>
        <v>0</v>
      </c>
      <c r="CQ393" s="1">
        <f t="shared" si="24"/>
        <v>0</v>
      </c>
    </row>
    <row r="394" spans="92:95" x14ac:dyDescent="0.35">
      <c r="CN394" t="str">
        <f t="shared" si="21"/>
        <v/>
      </c>
      <c r="CO394" s="1" t="str">
        <f t="shared" si="23"/>
        <v/>
      </c>
      <c r="CP394" s="1">
        <f t="shared" si="22"/>
        <v>0</v>
      </c>
      <c r="CQ394" s="1">
        <f t="shared" si="24"/>
        <v>0</v>
      </c>
    </row>
    <row r="395" spans="92:95" x14ac:dyDescent="0.35">
      <c r="CN395" t="str">
        <f t="shared" si="21"/>
        <v/>
      </c>
      <c r="CO395" s="1" t="str">
        <f t="shared" si="23"/>
        <v/>
      </c>
      <c r="CP395" s="1">
        <f t="shared" si="22"/>
        <v>0</v>
      </c>
      <c r="CQ395" s="1">
        <f t="shared" si="24"/>
        <v>0</v>
      </c>
    </row>
    <row r="396" spans="92:95" x14ac:dyDescent="0.35">
      <c r="CN396" t="str">
        <f t="shared" si="21"/>
        <v/>
      </c>
      <c r="CO396" s="1" t="str">
        <f t="shared" si="23"/>
        <v/>
      </c>
      <c r="CP396" s="1">
        <f t="shared" si="22"/>
        <v>0</v>
      </c>
      <c r="CQ396" s="1">
        <f t="shared" si="24"/>
        <v>0</v>
      </c>
    </row>
    <row r="397" spans="92:95" x14ac:dyDescent="0.35">
      <c r="CN397" t="str">
        <f t="shared" si="21"/>
        <v/>
      </c>
      <c r="CO397" s="1" t="str">
        <f t="shared" si="23"/>
        <v/>
      </c>
      <c r="CP397" s="1">
        <f t="shared" si="22"/>
        <v>0</v>
      </c>
      <c r="CQ397" s="1">
        <f t="shared" si="24"/>
        <v>0</v>
      </c>
    </row>
    <row r="398" spans="92:95" x14ac:dyDescent="0.35">
      <c r="CN398" t="str">
        <f t="shared" si="21"/>
        <v/>
      </c>
      <c r="CO398" s="1" t="str">
        <f t="shared" si="23"/>
        <v/>
      </c>
      <c r="CP398" s="1">
        <f t="shared" si="22"/>
        <v>0</v>
      </c>
      <c r="CQ398" s="1">
        <f t="shared" si="24"/>
        <v>0</v>
      </c>
    </row>
    <row r="399" spans="92:95" x14ac:dyDescent="0.35">
      <c r="CN399" t="str">
        <f t="shared" si="21"/>
        <v/>
      </c>
      <c r="CO399" s="1" t="str">
        <f t="shared" si="23"/>
        <v/>
      </c>
      <c r="CP399" s="1">
        <f t="shared" si="22"/>
        <v>0</v>
      </c>
      <c r="CQ399" s="1">
        <f t="shared" si="24"/>
        <v>0</v>
      </c>
    </row>
    <row r="400" spans="92:95" x14ac:dyDescent="0.35">
      <c r="CN400" t="str">
        <f t="shared" si="21"/>
        <v/>
      </c>
      <c r="CO400" s="1" t="str">
        <f t="shared" si="23"/>
        <v/>
      </c>
      <c r="CP400" s="1">
        <f t="shared" si="22"/>
        <v>0</v>
      </c>
      <c r="CQ400" s="1">
        <f t="shared" si="24"/>
        <v>0</v>
      </c>
    </row>
    <row r="401" spans="92:95" x14ac:dyDescent="0.35">
      <c r="CN401" t="str">
        <f t="shared" si="21"/>
        <v/>
      </c>
      <c r="CO401" s="1" t="str">
        <f t="shared" si="23"/>
        <v/>
      </c>
      <c r="CP401" s="1">
        <f t="shared" si="22"/>
        <v>0</v>
      </c>
      <c r="CQ401" s="1">
        <f t="shared" si="24"/>
        <v>0</v>
      </c>
    </row>
    <row r="402" spans="92:95" x14ac:dyDescent="0.35">
      <c r="CN402" t="str">
        <f t="shared" si="21"/>
        <v/>
      </c>
      <c r="CO402" s="1" t="str">
        <f t="shared" si="23"/>
        <v/>
      </c>
      <c r="CP402" s="1">
        <f t="shared" si="22"/>
        <v>0</v>
      </c>
      <c r="CQ402" s="1">
        <f t="shared" si="24"/>
        <v>0</v>
      </c>
    </row>
    <row r="403" spans="92:95" x14ac:dyDescent="0.35">
      <c r="CN403" t="str">
        <f t="shared" si="21"/>
        <v/>
      </c>
      <c r="CO403" s="1" t="str">
        <f t="shared" si="23"/>
        <v/>
      </c>
      <c r="CP403" s="1">
        <f t="shared" si="22"/>
        <v>0</v>
      </c>
      <c r="CQ403" s="1">
        <f t="shared" si="24"/>
        <v>0</v>
      </c>
    </row>
    <row r="404" spans="92:95" x14ac:dyDescent="0.35">
      <c r="CN404" t="str">
        <f t="shared" si="21"/>
        <v/>
      </c>
      <c r="CO404" s="1" t="str">
        <f t="shared" si="23"/>
        <v/>
      </c>
      <c r="CP404" s="1">
        <f t="shared" si="22"/>
        <v>0</v>
      </c>
      <c r="CQ404" s="1">
        <f t="shared" si="24"/>
        <v>0</v>
      </c>
    </row>
    <row r="405" spans="92:95" x14ac:dyDescent="0.35">
      <c r="CN405" t="str">
        <f t="shared" ref="CN405:CN468" si="25">LEFT(A405,7)</f>
        <v/>
      </c>
      <c r="CO405" s="1" t="str">
        <f t="shared" si="23"/>
        <v/>
      </c>
      <c r="CP405" s="1">
        <f t="shared" ref="CP405:CP468" si="26">IFERROR(C405,0)</f>
        <v>0</v>
      </c>
      <c r="CQ405" s="1">
        <f t="shared" si="24"/>
        <v>0</v>
      </c>
    </row>
    <row r="406" spans="92:95" x14ac:dyDescent="0.35">
      <c r="CN406" t="str">
        <f t="shared" si="25"/>
        <v/>
      </c>
      <c r="CO406" s="1" t="str">
        <f t="shared" ref="CO406:CO469" si="27">LEFT(CN406,2)</f>
        <v/>
      </c>
      <c r="CP406" s="1">
        <f t="shared" si="26"/>
        <v>0</v>
      </c>
      <c r="CQ406" s="1">
        <f t="shared" ref="CQ406:CQ469" si="28">IF(E406="Aprovado",CP406,0)</f>
        <v>0</v>
      </c>
    </row>
    <row r="407" spans="92:95" x14ac:dyDescent="0.35">
      <c r="CN407" t="str">
        <f t="shared" si="25"/>
        <v/>
      </c>
      <c r="CO407" s="1" t="str">
        <f t="shared" si="27"/>
        <v/>
      </c>
      <c r="CP407" s="1">
        <f t="shared" si="26"/>
        <v>0</v>
      </c>
      <c r="CQ407" s="1">
        <f t="shared" si="28"/>
        <v>0</v>
      </c>
    </row>
    <row r="408" spans="92:95" x14ac:dyDescent="0.35">
      <c r="CN408" t="str">
        <f t="shared" si="25"/>
        <v/>
      </c>
      <c r="CO408" s="1" t="str">
        <f t="shared" si="27"/>
        <v/>
      </c>
      <c r="CP408" s="1">
        <f t="shared" si="26"/>
        <v>0</v>
      </c>
      <c r="CQ408" s="1">
        <f t="shared" si="28"/>
        <v>0</v>
      </c>
    </row>
    <row r="409" spans="92:95" x14ac:dyDescent="0.35">
      <c r="CN409" t="str">
        <f t="shared" si="25"/>
        <v/>
      </c>
      <c r="CO409" s="1" t="str">
        <f t="shared" si="27"/>
        <v/>
      </c>
      <c r="CP409" s="1">
        <f t="shared" si="26"/>
        <v>0</v>
      </c>
      <c r="CQ409" s="1">
        <f t="shared" si="28"/>
        <v>0</v>
      </c>
    </row>
    <row r="410" spans="92:95" x14ac:dyDescent="0.35">
      <c r="CN410" t="str">
        <f t="shared" si="25"/>
        <v/>
      </c>
      <c r="CO410" s="1" t="str">
        <f t="shared" si="27"/>
        <v/>
      </c>
      <c r="CP410" s="1">
        <f t="shared" si="26"/>
        <v>0</v>
      </c>
      <c r="CQ410" s="1">
        <f t="shared" si="28"/>
        <v>0</v>
      </c>
    </row>
    <row r="411" spans="92:95" x14ac:dyDescent="0.35">
      <c r="CN411" t="str">
        <f t="shared" si="25"/>
        <v/>
      </c>
      <c r="CO411" s="1" t="str">
        <f t="shared" si="27"/>
        <v/>
      </c>
      <c r="CP411" s="1">
        <f t="shared" si="26"/>
        <v>0</v>
      </c>
      <c r="CQ411" s="1">
        <f t="shared" si="28"/>
        <v>0</v>
      </c>
    </row>
    <row r="412" spans="92:95" x14ac:dyDescent="0.35">
      <c r="CN412" t="str">
        <f t="shared" si="25"/>
        <v/>
      </c>
      <c r="CO412" s="1" t="str">
        <f t="shared" si="27"/>
        <v/>
      </c>
      <c r="CP412" s="1">
        <f t="shared" si="26"/>
        <v>0</v>
      </c>
      <c r="CQ412" s="1">
        <f t="shared" si="28"/>
        <v>0</v>
      </c>
    </row>
    <row r="413" spans="92:95" x14ac:dyDescent="0.35">
      <c r="CN413" t="str">
        <f t="shared" si="25"/>
        <v/>
      </c>
      <c r="CO413" s="1" t="str">
        <f t="shared" si="27"/>
        <v/>
      </c>
      <c r="CP413" s="1">
        <f t="shared" si="26"/>
        <v>0</v>
      </c>
      <c r="CQ413" s="1">
        <f t="shared" si="28"/>
        <v>0</v>
      </c>
    </row>
    <row r="414" spans="92:95" x14ac:dyDescent="0.35">
      <c r="CN414" t="str">
        <f t="shared" si="25"/>
        <v/>
      </c>
      <c r="CO414" s="1" t="str">
        <f t="shared" si="27"/>
        <v/>
      </c>
      <c r="CP414" s="1">
        <f t="shared" si="26"/>
        <v>0</v>
      </c>
      <c r="CQ414" s="1">
        <f t="shared" si="28"/>
        <v>0</v>
      </c>
    </row>
    <row r="415" spans="92:95" x14ac:dyDescent="0.35">
      <c r="CN415" t="str">
        <f t="shared" si="25"/>
        <v/>
      </c>
      <c r="CO415" s="1" t="str">
        <f t="shared" si="27"/>
        <v/>
      </c>
      <c r="CP415" s="1">
        <f t="shared" si="26"/>
        <v>0</v>
      </c>
      <c r="CQ415" s="1">
        <f t="shared" si="28"/>
        <v>0</v>
      </c>
    </row>
    <row r="416" spans="92:95" x14ac:dyDescent="0.35">
      <c r="CN416" t="str">
        <f t="shared" si="25"/>
        <v/>
      </c>
      <c r="CO416" s="1" t="str">
        <f t="shared" si="27"/>
        <v/>
      </c>
      <c r="CP416" s="1">
        <f t="shared" si="26"/>
        <v>0</v>
      </c>
      <c r="CQ416" s="1">
        <f t="shared" si="28"/>
        <v>0</v>
      </c>
    </row>
    <row r="417" spans="92:95" x14ac:dyDescent="0.35">
      <c r="CN417" t="str">
        <f t="shared" si="25"/>
        <v/>
      </c>
      <c r="CO417" s="1" t="str">
        <f t="shared" si="27"/>
        <v/>
      </c>
      <c r="CP417" s="1">
        <f t="shared" si="26"/>
        <v>0</v>
      </c>
      <c r="CQ417" s="1">
        <f t="shared" si="28"/>
        <v>0</v>
      </c>
    </row>
    <row r="418" spans="92:95" x14ac:dyDescent="0.35">
      <c r="CN418" t="str">
        <f t="shared" si="25"/>
        <v/>
      </c>
      <c r="CO418" s="1" t="str">
        <f t="shared" si="27"/>
        <v/>
      </c>
      <c r="CP418" s="1">
        <f t="shared" si="26"/>
        <v>0</v>
      </c>
      <c r="CQ418" s="1">
        <f t="shared" si="28"/>
        <v>0</v>
      </c>
    </row>
    <row r="419" spans="92:95" x14ac:dyDescent="0.35">
      <c r="CN419" t="str">
        <f t="shared" si="25"/>
        <v/>
      </c>
      <c r="CO419" s="1" t="str">
        <f t="shared" si="27"/>
        <v/>
      </c>
      <c r="CP419" s="1">
        <f t="shared" si="26"/>
        <v>0</v>
      </c>
      <c r="CQ419" s="1">
        <f t="shared" si="28"/>
        <v>0</v>
      </c>
    </row>
    <row r="420" spans="92:95" x14ac:dyDescent="0.35">
      <c r="CN420" t="str">
        <f t="shared" si="25"/>
        <v/>
      </c>
      <c r="CO420" s="1" t="str">
        <f t="shared" si="27"/>
        <v/>
      </c>
      <c r="CP420" s="1">
        <f t="shared" si="26"/>
        <v>0</v>
      </c>
      <c r="CQ420" s="1">
        <f t="shared" si="28"/>
        <v>0</v>
      </c>
    </row>
    <row r="421" spans="92:95" x14ac:dyDescent="0.35">
      <c r="CN421" t="str">
        <f t="shared" si="25"/>
        <v/>
      </c>
      <c r="CO421" s="1" t="str">
        <f t="shared" si="27"/>
        <v/>
      </c>
      <c r="CP421" s="1">
        <f t="shared" si="26"/>
        <v>0</v>
      </c>
      <c r="CQ421" s="1">
        <f t="shared" si="28"/>
        <v>0</v>
      </c>
    </row>
    <row r="422" spans="92:95" x14ac:dyDescent="0.35">
      <c r="CN422" t="str">
        <f t="shared" si="25"/>
        <v/>
      </c>
      <c r="CO422" s="1" t="str">
        <f t="shared" si="27"/>
        <v/>
      </c>
      <c r="CP422" s="1">
        <f t="shared" si="26"/>
        <v>0</v>
      </c>
      <c r="CQ422" s="1">
        <f t="shared" si="28"/>
        <v>0</v>
      </c>
    </row>
    <row r="423" spans="92:95" x14ac:dyDescent="0.35">
      <c r="CN423" t="str">
        <f t="shared" si="25"/>
        <v/>
      </c>
      <c r="CO423" s="1" t="str">
        <f t="shared" si="27"/>
        <v/>
      </c>
      <c r="CP423" s="1">
        <f t="shared" si="26"/>
        <v>0</v>
      </c>
      <c r="CQ423" s="1">
        <f t="shared" si="28"/>
        <v>0</v>
      </c>
    </row>
    <row r="424" spans="92:95" x14ac:dyDescent="0.35">
      <c r="CN424" t="str">
        <f t="shared" si="25"/>
        <v/>
      </c>
      <c r="CO424" s="1" t="str">
        <f t="shared" si="27"/>
        <v/>
      </c>
      <c r="CP424" s="1">
        <f t="shared" si="26"/>
        <v>0</v>
      </c>
      <c r="CQ424" s="1">
        <f t="shared" si="28"/>
        <v>0</v>
      </c>
    </row>
    <row r="425" spans="92:95" x14ac:dyDescent="0.35">
      <c r="CN425" t="str">
        <f t="shared" si="25"/>
        <v/>
      </c>
      <c r="CO425" s="1" t="str">
        <f t="shared" si="27"/>
        <v/>
      </c>
      <c r="CP425" s="1">
        <f t="shared" si="26"/>
        <v>0</v>
      </c>
      <c r="CQ425" s="1">
        <f t="shared" si="28"/>
        <v>0</v>
      </c>
    </row>
    <row r="426" spans="92:95" x14ac:dyDescent="0.35">
      <c r="CN426" t="str">
        <f t="shared" si="25"/>
        <v/>
      </c>
      <c r="CO426" s="1" t="str">
        <f t="shared" si="27"/>
        <v/>
      </c>
      <c r="CP426" s="1">
        <f t="shared" si="26"/>
        <v>0</v>
      </c>
      <c r="CQ426" s="1">
        <f t="shared" si="28"/>
        <v>0</v>
      </c>
    </row>
    <row r="427" spans="92:95" x14ac:dyDescent="0.35">
      <c r="CN427" t="str">
        <f t="shared" si="25"/>
        <v/>
      </c>
      <c r="CO427" s="1" t="str">
        <f t="shared" si="27"/>
        <v/>
      </c>
      <c r="CP427" s="1">
        <f t="shared" si="26"/>
        <v>0</v>
      </c>
      <c r="CQ427" s="1">
        <f t="shared" si="28"/>
        <v>0</v>
      </c>
    </row>
    <row r="428" spans="92:95" x14ac:dyDescent="0.35">
      <c r="CN428" t="str">
        <f t="shared" si="25"/>
        <v/>
      </c>
      <c r="CO428" s="1" t="str">
        <f t="shared" si="27"/>
        <v/>
      </c>
      <c r="CP428" s="1">
        <f t="shared" si="26"/>
        <v>0</v>
      </c>
      <c r="CQ428" s="1">
        <f t="shared" si="28"/>
        <v>0</v>
      </c>
    </row>
    <row r="429" spans="92:95" x14ac:dyDescent="0.35">
      <c r="CN429" t="str">
        <f t="shared" si="25"/>
        <v/>
      </c>
      <c r="CO429" s="1" t="str">
        <f t="shared" si="27"/>
        <v/>
      </c>
      <c r="CP429" s="1">
        <f t="shared" si="26"/>
        <v>0</v>
      </c>
      <c r="CQ429" s="1">
        <f t="shared" si="28"/>
        <v>0</v>
      </c>
    </row>
    <row r="430" spans="92:95" x14ac:dyDescent="0.35">
      <c r="CN430" t="str">
        <f t="shared" si="25"/>
        <v/>
      </c>
      <c r="CO430" s="1" t="str">
        <f t="shared" si="27"/>
        <v/>
      </c>
      <c r="CP430" s="1">
        <f t="shared" si="26"/>
        <v>0</v>
      </c>
      <c r="CQ430" s="1">
        <f t="shared" si="28"/>
        <v>0</v>
      </c>
    </row>
    <row r="431" spans="92:95" x14ac:dyDescent="0.35">
      <c r="CN431" t="str">
        <f t="shared" si="25"/>
        <v/>
      </c>
      <c r="CO431" s="1" t="str">
        <f t="shared" si="27"/>
        <v/>
      </c>
      <c r="CP431" s="1">
        <f t="shared" si="26"/>
        <v>0</v>
      </c>
      <c r="CQ431" s="1">
        <f t="shared" si="28"/>
        <v>0</v>
      </c>
    </row>
    <row r="432" spans="92:95" x14ac:dyDescent="0.35">
      <c r="CN432" t="str">
        <f t="shared" si="25"/>
        <v/>
      </c>
      <c r="CO432" s="1" t="str">
        <f t="shared" si="27"/>
        <v/>
      </c>
      <c r="CP432" s="1">
        <f t="shared" si="26"/>
        <v>0</v>
      </c>
      <c r="CQ432" s="1">
        <f t="shared" si="28"/>
        <v>0</v>
      </c>
    </row>
    <row r="433" spans="92:95" x14ac:dyDescent="0.35">
      <c r="CN433" t="str">
        <f t="shared" si="25"/>
        <v/>
      </c>
      <c r="CO433" s="1" t="str">
        <f t="shared" si="27"/>
        <v/>
      </c>
      <c r="CP433" s="1">
        <f t="shared" si="26"/>
        <v>0</v>
      </c>
      <c r="CQ433" s="1">
        <f t="shared" si="28"/>
        <v>0</v>
      </c>
    </row>
    <row r="434" spans="92:95" x14ac:dyDescent="0.35">
      <c r="CN434" t="str">
        <f t="shared" si="25"/>
        <v/>
      </c>
      <c r="CO434" s="1" t="str">
        <f t="shared" si="27"/>
        <v/>
      </c>
      <c r="CP434" s="1">
        <f t="shared" si="26"/>
        <v>0</v>
      </c>
      <c r="CQ434" s="1">
        <f t="shared" si="28"/>
        <v>0</v>
      </c>
    </row>
    <row r="435" spans="92:95" x14ac:dyDescent="0.35">
      <c r="CN435" t="str">
        <f t="shared" si="25"/>
        <v/>
      </c>
      <c r="CO435" s="1" t="str">
        <f t="shared" si="27"/>
        <v/>
      </c>
      <c r="CP435" s="1">
        <f t="shared" si="26"/>
        <v>0</v>
      </c>
      <c r="CQ435" s="1">
        <f t="shared" si="28"/>
        <v>0</v>
      </c>
    </row>
    <row r="436" spans="92:95" x14ac:dyDescent="0.35">
      <c r="CN436" t="str">
        <f t="shared" si="25"/>
        <v/>
      </c>
      <c r="CO436" s="1" t="str">
        <f t="shared" si="27"/>
        <v/>
      </c>
      <c r="CP436" s="1">
        <f t="shared" si="26"/>
        <v>0</v>
      </c>
      <c r="CQ436" s="1">
        <f t="shared" si="28"/>
        <v>0</v>
      </c>
    </row>
    <row r="437" spans="92:95" x14ac:dyDescent="0.35">
      <c r="CN437" t="str">
        <f t="shared" si="25"/>
        <v/>
      </c>
      <c r="CO437" s="1" t="str">
        <f t="shared" si="27"/>
        <v/>
      </c>
      <c r="CP437" s="1">
        <f t="shared" si="26"/>
        <v>0</v>
      </c>
      <c r="CQ437" s="1">
        <f t="shared" si="28"/>
        <v>0</v>
      </c>
    </row>
    <row r="438" spans="92:95" x14ac:dyDescent="0.35">
      <c r="CN438" t="str">
        <f t="shared" si="25"/>
        <v/>
      </c>
      <c r="CO438" s="1" t="str">
        <f t="shared" si="27"/>
        <v/>
      </c>
      <c r="CP438" s="1">
        <f t="shared" si="26"/>
        <v>0</v>
      </c>
      <c r="CQ438" s="1">
        <f t="shared" si="28"/>
        <v>0</v>
      </c>
    </row>
    <row r="439" spans="92:95" x14ac:dyDescent="0.35">
      <c r="CN439" t="str">
        <f t="shared" si="25"/>
        <v/>
      </c>
      <c r="CO439" s="1" t="str">
        <f t="shared" si="27"/>
        <v/>
      </c>
      <c r="CP439" s="1">
        <f t="shared" si="26"/>
        <v>0</v>
      </c>
      <c r="CQ439" s="1">
        <f t="shared" si="28"/>
        <v>0</v>
      </c>
    </row>
    <row r="440" spans="92:95" x14ac:dyDescent="0.35">
      <c r="CN440" t="str">
        <f t="shared" si="25"/>
        <v/>
      </c>
      <c r="CO440" s="1" t="str">
        <f t="shared" si="27"/>
        <v/>
      </c>
      <c r="CP440" s="1">
        <f t="shared" si="26"/>
        <v>0</v>
      </c>
      <c r="CQ440" s="1">
        <f t="shared" si="28"/>
        <v>0</v>
      </c>
    </row>
    <row r="441" spans="92:95" x14ac:dyDescent="0.35">
      <c r="CN441" t="str">
        <f t="shared" si="25"/>
        <v/>
      </c>
      <c r="CO441" s="1" t="str">
        <f t="shared" si="27"/>
        <v/>
      </c>
      <c r="CP441" s="1">
        <f t="shared" si="26"/>
        <v>0</v>
      </c>
      <c r="CQ441" s="1">
        <f t="shared" si="28"/>
        <v>0</v>
      </c>
    </row>
    <row r="442" spans="92:95" x14ac:dyDescent="0.35">
      <c r="CN442" t="str">
        <f t="shared" si="25"/>
        <v/>
      </c>
      <c r="CO442" s="1" t="str">
        <f t="shared" si="27"/>
        <v/>
      </c>
      <c r="CP442" s="1">
        <f t="shared" si="26"/>
        <v>0</v>
      </c>
      <c r="CQ442" s="1">
        <f t="shared" si="28"/>
        <v>0</v>
      </c>
    </row>
    <row r="443" spans="92:95" x14ac:dyDescent="0.35">
      <c r="CN443" t="str">
        <f t="shared" si="25"/>
        <v/>
      </c>
      <c r="CO443" s="1" t="str">
        <f t="shared" si="27"/>
        <v/>
      </c>
      <c r="CP443" s="1">
        <f t="shared" si="26"/>
        <v>0</v>
      </c>
      <c r="CQ443" s="1">
        <f t="shared" si="28"/>
        <v>0</v>
      </c>
    </row>
    <row r="444" spans="92:95" x14ac:dyDescent="0.35">
      <c r="CN444" t="str">
        <f t="shared" si="25"/>
        <v/>
      </c>
      <c r="CO444" s="1" t="str">
        <f t="shared" si="27"/>
        <v/>
      </c>
      <c r="CP444" s="1">
        <f t="shared" si="26"/>
        <v>0</v>
      </c>
      <c r="CQ444" s="1">
        <f t="shared" si="28"/>
        <v>0</v>
      </c>
    </row>
    <row r="445" spans="92:95" x14ac:dyDescent="0.35">
      <c r="CN445" t="str">
        <f t="shared" si="25"/>
        <v/>
      </c>
      <c r="CO445" s="1" t="str">
        <f t="shared" si="27"/>
        <v/>
      </c>
      <c r="CP445" s="1">
        <f t="shared" si="26"/>
        <v>0</v>
      </c>
      <c r="CQ445" s="1">
        <f t="shared" si="28"/>
        <v>0</v>
      </c>
    </row>
    <row r="446" spans="92:95" x14ac:dyDescent="0.35">
      <c r="CN446" t="str">
        <f t="shared" si="25"/>
        <v/>
      </c>
      <c r="CO446" s="1" t="str">
        <f t="shared" si="27"/>
        <v/>
      </c>
      <c r="CP446" s="1">
        <f t="shared" si="26"/>
        <v>0</v>
      </c>
      <c r="CQ446" s="1">
        <f t="shared" si="28"/>
        <v>0</v>
      </c>
    </row>
    <row r="447" spans="92:95" x14ac:dyDescent="0.35">
      <c r="CN447" t="str">
        <f t="shared" si="25"/>
        <v/>
      </c>
      <c r="CO447" s="1" t="str">
        <f t="shared" si="27"/>
        <v/>
      </c>
      <c r="CP447" s="1">
        <f t="shared" si="26"/>
        <v>0</v>
      </c>
      <c r="CQ447" s="1">
        <f t="shared" si="28"/>
        <v>0</v>
      </c>
    </row>
    <row r="448" spans="92:95" x14ac:dyDescent="0.35">
      <c r="CN448" t="str">
        <f t="shared" si="25"/>
        <v/>
      </c>
      <c r="CO448" s="1" t="str">
        <f t="shared" si="27"/>
        <v/>
      </c>
      <c r="CP448" s="1">
        <f t="shared" si="26"/>
        <v>0</v>
      </c>
      <c r="CQ448" s="1">
        <f t="shared" si="28"/>
        <v>0</v>
      </c>
    </row>
    <row r="449" spans="92:95" x14ac:dyDescent="0.35">
      <c r="CN449" t="str">
        <f t="shared" si="25"/>
        <v/>
      </c>
      <c r="CO449" s="1" t="str">
        <f t="shared" si="27"/>
        <v/>
      </c>
      <c r="CP449" s="1">
        <f t="shared" si="26"/>
        <v>0</v>
      </c>
      <c r="CQ449" s="1">
        <f t="shared" si="28"/>
        <v>0</v>
      </c>
    </row>
    <row r="450" spans="92:95" x14ac:dyDescent="0.35">
      <c r="CN450" t="str">
        <f t="shared" si="25"/>
        <v/>
      </c>
      <c r="CO450" s="1" t="str">
        <f t="shared" si="27"/>
        <v/>
      </c>
      <c r="CP450" s="1">
        <f t="shared" si="26"/>
        <v>0</v>
      </c>
      <c r="CQ450" s="1">
        <f t="shared" si="28"/>
        <v>0</v>
      </c>
    </row>
    <row r="451" spans="92:95" x14ac:dyDescent="0.35">
      <c r="CN451" t="str">
        <f t="shared" si="25"/>
        <v/>
      </c>
      <c r="CO451" s="1" t="str">
        <f t="shared" si="27"/>
        <v/>
      </c>
      <c r="CP451" s="1">
        <f t="shared" si="26"/>
        <v>0</v>
      </c>
      <c r="CQ451" s="1">
        <f t="shared" si="28"/>
        <v>0</v>
      </c>
    </row>
    <row r="452" spans="92:95" x14ac:dyDescent="0.35">
      <c r="CN452" t="str">
        <f t="shared" si="25"/>
        <v/>
      </c>
      <c r="CO452" s="1" t="str">
        <f t="shared" si="27"/>
        <v/>
      </c>
      <c r="CP452" s="1">
        <f t="shared" si="26"/>
        <v>0</v>
      </c>
      <c r="CQ452" s="1">
        <f t="shared" si="28"/>
        <v>0</v>
      </c>
    </row>
    <row r="453" spans="92:95" x14ac:dyDescent="0.35">
      <c r="CN453" t="str">
        <f t="shared" si="25"/>
        <v/>
      </c>
      <c r="CO453" s="1" t="str">
        <f t="shared" si="27"/>
        <v/>
      </c>
      <c r="CP453" s="1">
        <f t="shared" si="26"/>
        <v>0</v>
      </c>
      <c r="CQ453" s="1">
        <f t="shared" si="28"/>
        <v>0</v>
      </c>
    </row>
    <row r="454" spans="92:95" x14ac:dyDescent="0.35">
      <c r="CN454" t="str">
        <f t="shared" si="25"/>
        <v/>
      </c>
      <c r="CO454" s="1" t="str">
        <f t="shared" si="27"/>
        <v/>
      </c>
      <c r="CP454" s="1">
        <f t="shared" si="26"/>
        <v>0</v>
      </c>
      <c r="CQ454" s="1">
        <f t="shared" si="28"/>
        <v>0</v>
      </c>
    </row>
    <row r="455" spans="92:95" x14ac:dyDescent="0.35">
      <c r="CN455" t="str">
        <f t="shared" si="25"/>
        <v/>
      </c>
      <c r="CO455" s="1" t="str">
        <f t="shared" si="27"/>
        <v/>
      </c>
      <c r="CP455" s="1">
        <f t="shared" si="26"/>
        <v>0</v>
      </c>
      <c r="CQ455" s="1">
        <f t="shared" si="28"/>
        <v>0</v>
      </c>
    </row>
    <row r="456" spans="92:95" x14ac:dyDescent="0.35">
      <c r="CN456" t="str">
        <f t="shared" si="25"/>
        <v/>
      </c>
      <c r="CO456" s="1" t="str">
        <f t="shared" si="27"/>
        <v/>
      </c>
      <c r="CP456" s="1">
        <f t="shared" si="26"/>
        <v>0</v>
      </c>
      <c r="CQ456" s="1">
        <f t="shared" si="28"/>
        <v>0</v>
      </c>
    </row>
    <row r="457" spans="92:95" x14ac:dyDescent="0.35">
      <c r="CN457" t="str">
        <f t="shared" si="25"/>
        <v/>
      </c>
      <c r="CO457" s="1" t="str">
        <f t="shared" si="27"/>
        <v/>
      </c>
      <c r="CP457" s="1">
        <f t="shared" si="26"/>
        <v>0</v>
      </c>
      <c r="CQ457" s="1">
        <f t="shared" si="28"/>
        <v>0</v>
      </c>
    </row>
    <row r="458" spans="92:95" x14ac:dyDescent="0.35">
      <c r="CN458" t="str">
        <f t="shared" si="25"/>
        <v/>
      </c>
      <c r="CO458" s="1" t="str">
        <f t="shared" si="27"/>
        <v/>
      </c>
      <c r="CP458" s="1">
        <f t="shared" si="26"/>
        <v>0</v>
      </c>
      <c r="CQ458" s="1">
        <f t="shared" si="28"/>
        <v>0</v>
      </c>
    </row>
    <row r="459" spans="92:95" x14ac:dyDescent="0.35">
      <c r="CN459" t="str">
        <f t="shared" si="25"/>
        <v/>
      </c>
      <c r="CO459" s="1" t="str">
        <f t="shared" si="27"/>
        <v/>
      </c>
      <c r="CP459" s="1">
        <f t="shared" si="26"/>
        <v>0</v>
      </c>
      <c r="CQ459" s="1">
        <f t="shared" si="28"/>
        <v>0</v>
      </c>
    </row>
    <row r="460" spans="92:95" x14ac:dyDescent="0.35">
      <c r="CN460" t="str">
        <f t="shared" si="25"/>
        <v/>
      </c>
      <c r="CO460" s="1" t="str">
        <f t="shared" si="27"/>
        <v/>
      </c>
      <c r="CP460" s="1">
        <f t="shared" si="26"/>
        <v>0</v>
      </c>
      <c r="CQ460" s="1">
        <f t="shared" si="28"/>
        <v>0</v>
      </c>
    </row>
    <row r="461" spans="92:95" x14ac:dyDescent="0.35">
      <c r="CN461" t="str">
        <f t="shared" si="25"/>
        <v/>
      </c>
      <c r="CO461" s="1" t="str">
        <f t="shared" si="27"/>
        <v/>
      </c>
      <c r="CP461" s="1">
        <f t="shared" si="26"/>
        <v>0</v>
      </c>
      <c r="CQ461" s="1">
        <f t="shared" si="28"/>
        <v>0</v>
      </c>
    </row>
    <row r="462" spans="92:95" x14ac:dyDescent="0.35">
      <c r="CN462" t="str">
        <f t="shared" si="25"/>
        <v/>
      </c>
      <c r="CO462" s="1" t="str">
        <f t="shared" si="27"/>
        <v/>
      </c>
      <c r="CP462" s="1">
        <f t="shared" si="26"/>
        <v>0</v>
      </c>
      <c r="CQ462" s="1">
        <f t="shared" si="28"/>
        <v>0</v>
      </c>
    </row>
    <row r="463" spans="92:95" x14ac:dyDescent="0.35">
      <c r="CN463" t="str">
        <f t="shared" si="25"/>
        <v/>
      </c>
      <c r="CO463" s="1" t="str">
        <f t="shared" si="27"/>
        <v/>
      </c>
      <c r="CP463" s="1">
        <f t="shared" si="26"/>
        <v>0</v>
      </c>
      <c r="CQ463" s="1">
        <f t="shared" si="28"/>
        <v>0</v>
      </c>
    </row>
    <row r="464" spans="92:95" x14ac:dyDescent="0.35">
      <c r="CN464" t="str">
        <f t="shared" si="25"/>
        <v/>
      </c>
      <c r="CO464" s="1" t="str">
        <f t="shared" si="27"/>
        <v/>
      </c>
      <c r="CP464" s="1">
        <f t="shared" si="26"/>
        <v>0</v>
      </c>
      <c r="CQ464" s="1">
        <f t="shared" si="28"/>
        <v>0</v>
      </c>
    </row>
    <row r="465" spans="92:95" x14ac:dyDescent="0.35">
      <c r="CN465" t="str">
        <f t="shared" si="25"/>
        <v/>
      </c>
      <c r="CO465" s="1" t="str">
        <f t="shared" si="27"/>
        <v/>
      </c>
      <c r="CP465" s="1">
        <f t="shared" si="26"/>
        <v>0</v>
      </c>
      <c r="CQ465" s="1">
        <f t="shared" si="28"/>
        <v>0</v>
      </c>
    </row>
    <row r="466" spans="92:95" x14ac:dyDescent="0.35">
      <c r="CN466" t="str">
        <f t="shared" si="25"/>
        <v/>
      </c>
      <c r="CO466" s="1" t="str">
        <f t="shared" si="27"/>
        <v/>
      </c>
      <c r="CP466" s="1">
        <f t="shared" si="26"/>
        <v>0</v>
      </c>
      <c r="CQ466" s="1">
        <f t="shared" si="28"/>
        <v>0</v>
      </c>
    </row>
    <row r="467" spans="92:95" x14ac:dyDescent="0.35">
      <c r="CN467" t="str">
        <f t="shared" si="25"/>
        <v/>
      </c>
      <c r="CO467" s="1" t="str">
        <f t="shared" si="27"/>
        <v/>
      </c>
      <c r="CP467" s="1">
        <f t="shared" si="26"/>
        <v>0</v>
      </c>
      <c r="CQ467" s="1">
        <f t="shared" si="28"/>
        <v>0</v>
      </c>
    </row>
    <row r="468" spans="92:95" x14ac:dyDescent="0.35">
      <c r="CN468" t="str">
        <f t="shared" si="25"/>
        <v/>
      </c>
      <c r="CO468" s="1" t="str">
        <f t="shared" si="27"/>
        <v/>
      </c>
      <c r="CP468" s="1">
        <f t="shared" si="26"/>
        <v>0</v>
      </c>
      <c r="CQ468" s="1">
        <f t="shared" si="28"/>
        <v>0</v>
      </c>
    </row>
    <row r="469" spans="92:95" x14ac:dyDescent="0.35">
      <c r="CN469" t="str">
        <f t="shared" ref="CN469:CN532" si="29">LEFT(A469,7)</f>
        <v/>
      </c>
      <c r="CO469" s="1" t="str">
        <f t="shared" si="27"/>
        <v/>
      </c>
      <c r="CP469" s="1">
        <f t="shared" ref="CP469:CP532" si="30">IFERROR(C469,0)</f>
        <v>0</v>
      </c>
      <c r="CQ469" s="1">
        <f t="shared" si="28"/>
        <v>0</v>
      </c>
    </row>
    <row r="470" spans="92:95" x14ac:dyDescent="0.35">
      <c r="CN470" t="str">
        <f t="shared" si="29"/>
        <v/>
      </c>
      <c r="CO470" s="1" t="str">
        <f t="shared" ref="CO470:CO533" si="31">LEFT(CN470,2)</f>
        <v/>
      </c>
      <c r="CP470" s="1">
        <f t="shared" si="30"/>
        <v>0</v>
      </c>
      <c r="CQ470" s="1">
        <f t="shared" ref="CQ470:CQ533" si="32">IF(E470="Aprovado",CP470,0)</f>
        <v>0</v>
      </c>
    </row>
    <row r="471" spans="92:95" x14ac:dyDescent="0.35">
      <c r="CN471" t="str">
        <f t="shared" si="29"/>
        <v/>
      </c>
      <c r="CO471" s="1" t="str">
        <f t="shared" si="31"/>
        <v/>
      </c>
      <c r="CP471" s="1">
        <f t="shared" si="30"/>
        <v>0</v>
      </c>
      <c r="CQ471" s="1">
        <f t="shared" si="32"/>
        <v>0</v>
      </c>
    </row>
    <row r="472" spans="92:95" x14ac:dyDescent="0.35">
      <c r="CN472" t="str">
        <f t="shared" si="29"/>
        <v/>
      </c>
      <c r="CO472" s="1" t="str">
        <f t="shared" si="31"/>
        <v/>
      </c>
      <c r="CP472" s="1">
        <f t="shared" si="30"/>
        <v>0</v>
      </c>
      <c r="CQ472" s="1">
        <f t="shared" si="32"/>
        <v>0</v>
      </c>
    </row>
    <row r="473" spans="92:95" x14ac:dyDescent="0.35">
      <c r="CN473" t="str">
        <f t="shared" si="29"/>
        <v/>
      </c>
      <c r="CO473" s="1" t="str">
        <f t="shared" si="31"/>
        <v/>
      </c>
      <c r="CP473" s="1">
        <f t="shared" si="30"/>
        <v>0</v>
      </c>
      <c r="CQ473" s="1">
        <f t="shared" si="32"/>
        <v>0</v>
      </c>
    </row>
    <row r="474" spans="92:95" x14ac:dyDescent="0.35">
      <c r="CN474" t="str">
        <f t="shared" si="29"/>
        <v/>
      </c>
      <c r="CO474" s="1" t="str">
        <f t="shared" si="31"/>
        <v/>
      </c>
      <c r="CP474" s="1">
        <f t="shared" si="30"/>
        <v>0</v>
      </c>
      <c r="CQ474" s="1">
        <f t="shared" si="32"/>
        <v>0</v>
      </c>
    </row>
    <row r="475" spans="92:95" x14ac:dyDescent="0.35">
      <c r="CN475" t="str">
        <f t="shared" si="29"/>
        <v/>
      </c>
      <c r="CO475" s="1" t="str">
        <f t="shared" si="31"/>
        <v/>
      </c>
      <c r="CP475" s="1">
        <f t="shared" si="30"/>
        <v>0</v>
      </c>
      <c r="CQ475" s="1">
        <f t="shared" si="32"/>
        <v>0</v>
      </c>
    </row>
    <row r="476" spans="92:95" x14ac:dyDescent="0.35">
      <c r="CN476" t="str">
        <f t="shared" si="29"/>
        <v/>
      </c>
      <c r="CO476" s="1" t="str">
        <f t="shared" si="31"/>
        <v/>
      </c>
      <c r="CP476" s="1">
        <f t="shared" si="30"/>
        <v>0</v>
      </c>
      <c r="CQ476" s="1">
        <f t="shared" si="32"/>
        <v>0</v>
      </c>
    </row>
    <row r="477" spans="92:95" x14ac:dyDescent="0.35">
      <c r="CN477" t="str">
        <f t="shared" si="29"/>
        <v/>
      </c>
      <c r="CO477" s="1" t="str">
        <f t="shared" si="31"/>
        <v/>
      </c>
      <c r="CP477" s="1">
        <f t="shared" si="30"/>
        <v>0</v>
      </c>
      <c r="CQ477" s="1">
        <f t="shared" si="32"/>
        <v>0</v>
      </c>
    </row>
    <row r="478" spans="92:95" x14ac:dyDescent="0.35">
      <c r="CN478" t="str">
        <f t="shared" si="29"/>
        <v/>
      </c>
      <c r="CO478" s="1" t="str">
        <f t="shared" si="31"/>
        <v/>
      </c>
      <c r="CP478" s="1">
        <f t="shared" si="30"/>
        <v>0</v>
      </c>
      <c r="CQ478" s="1">
        <f t="shared" si="32"/>
        <v>0</v>
      </c>
    </row>
    <row r="479" spans="92:95" x14ac:dyDescent="0.35">
      <c r="CN479" t="str">
        <f t="shared" si="29"/>
        <v/>
      </c>
      <c r="CO479" s="1" t="str">
        <f t="shared" si="31"/>
        <v/>
      </c>
      <c r="CP479" s="1">
        <f t="shared" si="30"/>
        <v>0</v>
      </c>
      <c r="CQ479" s="1">
        <f t="shared" si="32"/>
        <v>0</v>
      </c>
    </row>
    <row r="480" spans="92:95" x14ac:dyDescent="0.35">
      <c r="CN480" t="str">
        <f t="shared" si="29"/>
        <v/>
      </c>
      <c r="CO480" s="1" t="str">
        <f t="shared" si="31"/>
        <v/>
      </c>
      <c r="CP480" s="1">
        <f t="shared" si="30"/>
        <v>0</v>
      </c>
      <c r="CQ480" s="1">
        <f t="shared" si="32"/>
        <v>0</v>
      </c>
    </row>
    <row r="481" spans="92:95" x14ac:dyDescent="0.35">
      <c r="CN481" t="str">
        <f t="shared" si="29"/>
        <v/>
      </c>
      <c r="CO481" s="1" t="str">
        <f t="shared" si="31"/>
        <v/>
      </c>
      <c r="CP481" s="1">
        <f t="shared" si="30"/>
        <v>0</v>
      </c>
      <c r="CQ481" s="1">
        <f t="shared" si="32"/>
        <v>0</v>
      </c>
    </row>
    <row r="482" spans="92:95" x14ac:dyDescent="0.35">
      <c r="CN482" t="str">
        <f t="shared" si="29"/>
        <v/>
      </c>
      <c r="CO482" s="1" t="str">
        <f t="shared" si="31"/>
        <v/>
      </c>
      <c r="CP482" s="1">
        <f t="shared" si="30"/>
        <v>0</v>
      </c>
      <c r="CQ482" s="1">
        <f t="shared" si="32"/>
        <v>0</v>
      </c>
    </row>
    <row r="483" spans="92:95" x14ac:dyDescent="0.35">
      <c r="CN483" t="str">
        <f t="shared" si="29"/>
        <v/>
      </c>
      <c r="CO483" s="1" t="str">
        <f t="shared" si="31"/>
        <v/>
      </c>
      <c r="CP483" s="1">
        <f t="shared" si="30"/>
        <v>0</v>
      </c>
      <c r="CQ483" s="1">
        <f t="shared" si="32"/>
        <v>0</v>
      </c>
    </row>
    <row r="484" spans="92:95" x14ac:dyDescent="0.35">
      <c r="CN484" t="str">
        <f t="shared" si="29"/>
        <v/>
      </c>
      <c r="CO484" s="1" t="str">
        <f t="shared" si="31"/>
        <v/>
      </c>
      <c r="CP484" s="1">
        <f t="shared" si="30"/>
        <v>0</v>
      </c>
      <c r="CQ484" s="1">
        <f t="shared" si="32"/>
        <v>0</v>
      </c>
    </row>
    <row r="485" spans="92:95" x14ac:dyDescent="0.35">
      <c r="CN485" t="str">
        <f t="shared" si="29"/>
        <v/>
      </c>
      <c r="CO485" s="1" t="str">
        <f t="shared" si="31"/>
        <v/>
      </c>
      <c r="CP485" s="1">
        <f t="shared" si="30"/>
        <v>0</v>
      </c>
      <c r="CQ485" s="1">
        <f t="shared" si="32"/>
        <v>0</v>
      </c>
    </row>
    <row r="486" spans="92:95" x14ac:dyDescent="0.35">
      <c r="CN486" t="str">
        <f t="shared" si="29"/>
        <v/>
      </c>
      <c r="CO486" s="1" t="str">
        <f t="shared" si="31"/>
        <v/>
      </c>
      <c r="CP486" s="1">
        <f t="shared" si="30"/>
        <v>0</v>
      </c>
      <c r="CQ486" s="1">
        <f t="shared" si="32"/>
        <v>0</v>
      </c>
    </row>
    <row r="487" spans="92:95" x14ac:dyDescent="0.35">
      <c r="CN487" t="str">
        <f t="shared" si="29"/>
        <v/>
      </c>
      <c r="CO487" s="1" t="str">
        <f t="shared" si="31"/>
        <v/>
      </c>
      <c r="CP487" s="1">
        <f t="shared" si="30"/>
        <v>0</v>
      </c>
      <c r="CQ487" s="1">
        <f t="shared" si="32"/>
        <v>0</v>
      </c>
    </row>
    <row r="488" spans="92:95" x14ac:dyDescent="0.35">
      <c r="CN488" t="str">
        <f t="shared" si="29"/>
        <v/>
      </c>
      <c r="CO488" s="1" t="str">
        <f t="shared" si="31"/>
        <v/>
      </c>
      <c r="CP488" s="1">
        <f t="shared" si="30"/>
        <v>0</v>
      </c>
      <c r="CQ488" s="1">
        <f t="shared" si="32"/>
        <v>0</v>
      </c>
    </row>
    <row r="489" spans="92:95" x14ac:dyDescent="0.35">
      <c r="CN489" t="str">
        <f t="shared" si="29"/>
        <v/>
      </c>
      <c r="CO489" s="1" t="str">
        <f t="shared" si="31"/>
        <v/>
      </c>
      <c r="CP489" s="1">
        <f t="shared" si="30"/>
        <v>0</v>
      </c>
      <c r="CQ489" s="1">
        <f t="shared" si="32"/>
        <v>0</v>
      </c>
    </row>
    <row r="490" spans="92:95" x14ac:dyDescent="0.35">
      <c r="CN490" t="str">
        <f t="shared" si="29"/>
        <v/>
      </c>
      <c r="CO490" s="1" t="str">
        <f t="shared" si="31"/>
        <v/>
      </c>
      <c r="CP490" s="1">
        <f t="shared" si="30"/>
        <v>0</v>
      </c>
      <c r="CQ490" s="1">
        <f t="shared" si="32"/>
        <v>0</v>
      </c>
    </row>
    <row r="491" spans="92:95" x14ac:dyDescent="0.35">
      <c r="CN491" t="str">
        <f t="shared" si="29"/>
        <v/>
      </c>
      <c r="CO491" s="1" t="str">
        <f t="shared" si="31"/>
        <v/>
      </c>
      <c r="CP491" s="1">
        <f t="shared" si="30"/>
        <v>0</v>
      </c>
      <c r="CQ491" s="1">
        <f t="shared" si="32"/>
        <v>0</v>
      </c>
    </row>
    <row r="492" spans="92:95" x14ac:dyDescent="0.35">
      <c r="CN492" t="str">
        <f t="shared" si="29"/>
        <v/>
      </c>
      <c r="CO492" s="1" t="str">
        <f t="shared" si="31"/>
        <v/>
      </c>
      <c r="CP492" s="1">
        <f t="shared" si="30"/>
        <v>0</v>
      </c>
      <c r="CQ492" s="1">
        <f t="shared" si="32"/>
        <v>0</v>
      </c>
    </row>
    <row r="493" spans="92:95" x14ac:dyDescent="0.35">
      <c r="CN493" t="str">
        <f t="shared" si="29"/>
        <v/>
      </c>
      <c r="CO493" s="1" t="str">
        <f t="shared" si="31"/>
        <v/>
      </c>
      <c r="CP493" s="1">
        <f t="shared" si="30"/>
        <v>0</v>
      </c>
      <c r="CQ493" s="1">
        <f t="shared" si="32"/>
        <v>0</v>
      </c>
    </row>
    <row r="494" spans="92:95" x14ac:dyDescent="0.35">
      <c r="CN494" t="str">
        <f t="shared" si="29"/>
        <v/>
      </c>
      <c r="CO494" s="1" t="str">
        <f t="shared" si="31"/>
        <v/>
      </c>
      <c r="CP494" s="1">
        <f t="shared" si="30"/>
        <v>0</v>
      </c>
      <c r="CQ494" s="1">
        <f t="shared" si="32"/>
        <v>0</v>
      </c>
    </row>
    <row r="495" spans="92:95" x14ac:dyDescent="0.35">
      <c r="CN495" t="str">
        <f t="shared" si="29"/>
        <v/>
      </c>
      <c r="CO495" s="1" t="str">
        <f t="shared" si="31"/>
        <v/>
      </c>
      <c r="CP495" s="1">
        <f t="shared" si="30"/>
        <v>0</v>
      </c>
      <c r="CQ495" s="1">
        <f t="shared" si="32"/>
        <v>0</v>
      </c>
    </row>
    <row r="496" spans="92:95" x14ac:dyDescent="0.35">
      <c r="CN496" t="str">
        <f t="shared" si="29"/>
        <v/>
      </c>
      <c r="CO496" s="1" t="str">
        <f t="shared" si="31"/>
        <v/>
      </c>
      <c r="CP496" s="1">
        <f t="shared" si="30"/>
        <v>0</v>
      </c>
      <c r="CQ496" s="1">
        <f t="shared" si="32"/>
        <v>0</v>
      </c>
    </row>
    <row r="497" spans="92:95" x14ac:dyDescent="0.35">
      <c r="CN497" t="str">
        <f t="shared" si="29"/>
        <v/>
      </c>
      <c r="CO497" s="1" t="str">
        <f t="shared" si="31"/>
        <v/>
      </c>
      <c r="CP497" s="1">
        <f t="shared" si="30"/>
        <v>0</v>
      </c>
      <c r="CQ497" s="1">
        <f t="shared" si="32"/>
        <v>0</v>
      </c>
    </row>
    <row r="498" spans="92:95" x14ac:dyDescent="0.35">
      <c r="CN498" t="str">
        <f t="shared" si="29"/>
        <v/>
      </c>
      <c r="CO498" s="1" t="str">
        <f t="shared" si="31"/>
        <v/>
      </c>
      <c r="CP498" s="1">
        <f t="shared" si="30"/>
        <v>0</v>
      </c>
      <c r="CQ498" s="1">
        <f t="shared" si="32"/>
        <v>0</v>
      </c>
    </row>
    <row r="499" spans="92:95" x14ac:dyDescent="0.35">
      <c r="CN499" t="str">
        <f t="shared" si="29"/>
        <v/>
      </c>
      <c r="CO499" s="1" t="str">
        <f t="shared" si="31"/>
        <v/>
      </c>
      <c r="CP499" s="1">
        <f t="shared" si="30"/>
        <v>0</v>
      </c>
      <c r="CQ499" s="1">
        <f t="shared" si="32"/>
        <v>0</v>
      </c>
    </row>
    <row r="500" spans="92:95" x14ac:dyDescent="0.35">
      <c r="CN500" t="str">
        <f t="shared" si="29"/>
        <v/>
      </c>
      <c r="CO500" s="1" t="str">
        <f t="shared" si="31"/>
        <v/>
      </c>
      <c r="CP500" s="1">
        <f t="shared" si="30"/>
        <v>0</v>
      </c>
      <c r="CQ500" s="1">
        <f t="shared" si="32"/>
        <v>0</v>
      </c>
    </row>
    <row r="501" spans="92:95" x14ac:dyDescent="0.35">
      <c r="CN501" t="str">
        <f t="shared" si="29"/>
        <v/>
      </c>
      <c r="CO501" s="1" t="str">
        <f t="shared" si="31"/>
        <v/>
      </c>
      <c r="CP501" s="1">
        <f t="shared" si="30"/>
        <v>0</v>
      </c>
      <c r="CQ501" s="1">
        <f t="shared" si="32"/>
        <v>0</v>
      </c>
    </row>
    <row r="502" spans="92:95" x14ac:dyDescent="0.35">
      <c r="CN502" t="str">
        <f t="shared" si="29"/>
        <v/>
      </c>
      <c r="CO502" s="1" t="str">
        <f t="shared" si="31"/>
        <v/>
      </c>
      <c r="CP502" s="1">
        <f t="shared" si="30"/>
        <v>0</v>
      </c>
      <c r="CQ502" s="1">
        <f t="shared" si="32"/>
        <v>0</v>
      </c>
    </row>
    <row r="503" spans="92:95" x14ac:dyDescent="0.35">
      <c r="CN503" t="str">
        <f t="shared" si="29"/>
        <v/>
      </c>
      <c r="CO503" s="1" t="str">
        <f t="shared" si="31"/>
        <v/>
      </c>
      <c r="CP503" s="1">
        <f t="shared" si="30"/>
        <v>0</v>
      </c>
      <c r="CQ503" s="1">
        <f t="shared" si="32"/>
        <v>0</v>
      </c>
    </row>
    <row r="504" spans="92:95" x14ac:dyDescent="0.35">
      <c r="CN504" t="str">
        <f t="shared" si="29"/>
        <v/>
      </c>
      <c r="CO504" s="1" t="str">
        <f t="shared" si="31"/>
        <v/>
      </c>
      <c r="CP504" s="1">
        <f t="shared" si="30"/>
        <v>0</v>
      </c>
      <c r="CQ504" s="1">
        <f t="shared" si="32"/>
        <v>0</v>
      </c>
    </row>
    <row r="505" spans="92:95" x14ac:dyDescent="0.35">
      <c r="CN505" t="str">
        <f t="shared" si="29"/>
        <v/>
      </c>
      <c r="CO505" s="1" t="str">
        <f t="shared" si="31"/>
        <v/>
      </c>
      <c r="CP505" s="1">
        <f t="shared" si="30"/>
        <v>0</v>
      </c>
      <c r="CQ505" s="1">
        <f t="shared" si="32"/>
        <v>0</v>
      </c>
    </row>
    <row r="506" spans="92:95" x14ac:dyDescent="0.35">
      <c r="CN506" t="str">
        <f t="shared" si="29"/>
        <v/>
      </c>
      <c r="CO506" s="1" t="str">
        <f t="shared" si="31"/>
        <v/>
      </c>
      <c r="CP506" s="1">
        <f t="shared" si="30"/>
        <v>0</v>
      </c>
      <c r="CQ506" s="1">
        <f t="shared" si="32"/>
        <v>0</v>
      </c>
    </row>
    <row r="507" spans="92:95" x14ac:dyDescent="0.35">
      <c r="CN507" t="str">
        <f t="shared" si="29"/>
        <v/>
      </c>
      <c r="CO507" s="1" t="str">
        <f t="shared" si="31"/>
        <v/>
      </c>
      <c r="CP507" s="1">
        <f t="shared" si="30"/>
        <v>0</v>
      </c>
      <c r="CQ507" s="1">
        <f t="shared" si="32"/>
        <v>0</v>
      </c>
    </row>
    <row r="508" spans="92:95" x14ac:dyDescent="0.35">
      <c r="CN508" t="str">
        <f t="shared" si="29"/>
        <v/>
      </c>
      <c r="CO508" s="1" t="str">
        <f t="shared" si="31"/>
        <v/>
      </c>
      <c r="CP508" s="1">
        <f t="shared" si="30"/>
        <v>0</v>
      </c>
      <c r="CQ508" s="1">
        <f t="shared" si="32"/>
        <v>0</v>
      </c>
    </row>
    <row r="509" spans="92:95" x14ac:dyDescent="0.35">
      <c r="CN509" t="str">
        <f t="shared" si="29"/>
        <v/>
      </c>
      <c r="CO509" s="1" t="str">
        <f t="shared" si="31"/>
        <v/>
      </c>
      <c r="CP509" s="1">
        <f t="shared" si="30"/>
        <v>0</v>
      </c>
      <c r="CQ509" s="1">
        <f t="shared" si="32"/>
        <v>0</v>
      </c>
    </row>
    <row r="510" spans="92:95" x14ac:dyDescent="0.35">
      <c r="CN510" t="str">
        <f t="shared" si="29"/>
        <v/>
      </c>
      <c r="CO510" s="1" t="str">
        <f t="shared" si="31"/>
        <v/>
      </c>
      <c r="CP510" s="1">
        <f t="shared" si="30"/>
        <v>0</v>
      </c>
      <c r="CQ510" s="1">
        <f t="shared" si="32"/>
        <v>0</v>
      </c>
    </row>
    <row r="511" spans="92:95" x14ac:dyDescent="0.35">
      <c r="CN511" t="str">
        <f t="shared" si="29"/>
        <v/>
      </c>
      <c r="CO511" s="1" t="str">
        <f t="shared" si="31"/>
        <v/>
      </c>
      <c r="CP511" s="1">
        <f t="shared" si="30"/>
        <v>0</v>
      </c>
      <c r="CQ511" s="1">
        <f t="shared" si="32"/>
        <v>0</v>
      </c>
    </row>
    <row r="512" spans="92:95" x14ac:dyDescent="0.35">
      <c r="CN512" t="str">
        <f t="shared" si="29"/>
        <v/>
      </c>
      <c r="CO512" s="1" t="str">
        <f t="shared" si="31"/>
        <v/>
      </c>
      <c r="CP512" s="1">
        <f t="shared" si="30"/>
        <v>0</v>
      </c>
      <c r="CQ512" s="1">
        <f t="shared" si="32"/>
        <v>0</v>
      </c>
    </row>
    <row r="513" spans="92:95" x14ac:dyDescent="0.35">
      <c r="CN513" t="str">
        <f t="shared" si="29"/>
        <v/>
      </c>
      <c r="CO513" s="1" t="str">
        <f t="shared" si="31"/>
        <v/>
      </c>
      <c r="CP513" s="1">
        <f t="shared" si="30"/>
        <v>0</v>
      </c>
      <c r="CQ513" s="1">
        <f t="shared" si="32"/>
        <v>0</v>
      </c>
    </row>
    <row r="514" spans="92:95" x14ac:dyDescent="0.35">
      <c r="CN514" t="str">
        <f t="shared" si="29"/>
        <v/>
      </c>
      <c r="CO514" s="1" t="str">
        <f t="shared" si="31"/>
        <v/>
      </c>
      <c r="CP514" s="1">
        <f t="shared" si="30"/>
        <v>0</v>
      </c>
      <c r="CQ514" s="1">
        <f t="shared" si="32"/>
        <v>0</v>
      </c>
    </row>
    <row r="515" spans="92:95" x14ac:dyDescent="0.35">
      <c r="CN515" t="str">
        <f t="shared" si="29"/>
        <v/>
      </c>
      <c r="CO515" s="1" t="str">
        <f t="shared" si="31"/>
        <v/>
      </c>
      <c r="CP515" s="1">
        <f t="shared" si="30"/>
        <v>0</v>
      </c>
      <c r="CQ515" s="1">
        <f t="shared" si="32"/>
        <v>0</v>
      </c>
    </row>
    <row r="516" spans="92:95" x14ac:dyDescent="0.35">
      <c r="CN516" t="str">
        <f t="shared" si="29"/>
        <v/>
      </c>
      <c r="CO516" s="1" t="str">
        <f t="shared" si="31"/>
        <v/>
      </c>
      <c r="CP516" s="1">
        <f t="shared" si="30"/>
        <v>0</v>
      </c>
      <c r="CQ516" s="1">
        <f t="shared" si="32"/>
        <v>0</v>
      </c>
    </row>
    <row r="517" spans="92:95" x14ac:dyDescent="0.35">
      <c r="CN517" t="str">
        <f t="shared" si="29"/>
        <v/>
      </c>
      <c r="CO517" s="1" t="str">
        <f t="shared" si="31"/>
        <v/>
      </c>
      <c r="CP517" s="1">
        <f t="shared" si="30"/>
        <v>0</v>
      </c>
      <c r="CQ517" s="1">
        <f t="shared" si="32"/>
        <v>0</v>
      </c>
    </row>
    <row r="518" spans="92:95" x14ac:dyDescent="0.35">
      <c r="CN518" t="str">
        <f t="shared" si="29"/>
        <v/>
      </c>
      <c r="CO518" s="1" t="str">
        <f t="shared" si="31"/>
        <v/>
      </c>
      <c r="CP518" s="1">
        <f t="shared" si="30"/>
        <v>0</v>
      </c>
      <c r="CQ518" s="1">
        <f t="shared" si="32"/>
        <v>0</v>
      </c>
    </row>
    <row r="519" spans="92:95" x14ac:dyDescent="0.35">
      <c r="CN519" t="str">
        <f t="shared" si="29"/>
        <v/>
      </c>
      <c r="CO519" s="1" t="str">
        <f t="shared" si="31"/>
        <v/>
      </c>
      <c r="CP519" s="1">
        <f t="shared" si="30"/>
        <v>0</v>
      </c>
      <c r="CQ519" s="1">
        <f t="shared" si="32"/>
        <v>0</v>
      </c>
    </row>
    <row r="520" spans="92:95" x14ac:dyDescent="0.35">
      <c r="CN520" t="str">
        <f t="shared" si="29"/>
        <v/>
      </c>
      <c r="CO520" s="1" t="str">
        <f t="shared" si="31"/>
        <v/>
      </c>
      <c r="CP520" s="1">
        <f t="shared" si="30"/>
        <v>0</v>
      </c>
      <c r="CQ520" s="1">
        <f t="shared" si="32"/>
        <v>0</v>
      </c>
    </row>
    <row r="521" spans="92:95" x14ac:dyDescent="0.35">
      <c r="CN521" t="str">
        <f t="shared" si="29"/>
        <v/>
      </c>
      <c r="CO521" s="1" t="str">
        <f t="shared" si="31"/>
        <v/>
      </c>
      <c r="CP521" s="1">
        <f t="shared" si="30"/>
        <v>0</v>
      </c>
      <c r="CQ521" s="1">
        <f t="shared" si="32"/>
        <v>0</v>
      </c>
    </row>
    <row r="522" spans="92:95" x14ac:dyDescent="0.35">
      <c r="CN522" t="str">
        <f t="shared" si="29"/>
        <v/>
      </c>
      <c r="CO522" s="1" t="str">
        <f t="shared" si="31"/>
        <v/>
      </c>
      <c r="CP522" s="1">
        <f t="shared" si="30"/>
        <v>0</v>
      </c>
      <c r="CQ522" s="1">
        <f t="shared" si="32"/>
        <v>0</v>
      </c>
    </row>
    <row r="523" spans="92:95" x14ac:dyDescent="0.35">
      <c r="CN523" t="str">
        <f t="shared" si="29"/>
        <v/>
      </c>
      <c r="CO523" s="1" t="str">
        <f t="shared" si="31"/>
        <v/>
      </c>
      <c r="CP523" s="1">
        <f t="shared" si="30"/>
        <v>0</v>
      </c>
      <c r="CQ523" s="1">
        <f t="shared" si="32"/>
        <v>0</v>
      </c>
    </row>
    <row r="524" spans="92:95" x14ac:dyDescent="0.35">
      <c r="CN524" t="str">
        <f t="shared" si="29"/>
        <v/>
      </c>
      <c r="CO524" s="1" t="str">
        <f t="shared" si="31"/>
        <v/>
      </c>
      <c r="CP524" s="1">
        <f t="shared" si="30"/>
        <v>0</v>
      </c>
      <c r="CQ524" s="1">
        <f t="shared" si="32"/>
        <v>0</v>
      </c>
    </row>
    <row r="525" spans="92:95" x14ac:dyDescent="0.35">
      <c r="CN525" t="str">
        <f t="shared" si="29"/>
        <v/>
      </c>
      <c r="CO525" s="1" t="str">
        <f t="shared" si="31"/>
        <v/>
      </c>
      <c r="CP525" s="1">
        <f t="shared" si="30"/>
        <v>0</v>
      </c>
      <c r="CQ525" s="1">
        <f t="shared" si="32"/>
        <v>0</v>
      </c>
    </row>
    <row r="526" spans="92:95" x14ac:dyDescent="0.35">
      <c r="CN526" t="str">
        <f t="shared" si="29"/>
        <v/>
      </c>
      <c r="CO526" s="1" t="str">
        <f t="shared" si="31"/>
        <v/>
      </c>
      <c r="CP526" s="1">
        <f t="shared" si="30"/>
        <v>0</v>
      </c>
      <c r="CQ526" s="1">
        <f t="shared" si="32"/>
        <v>0</v>
      </c>
    </row>
    <row r="527" spans="92:95" x14ac:dyDescent="0.35">
      <c r="CN527" t="str">
        <f t="shared" si="29"/>
        <v/>
      </c>
      <c r="CO527" s="1" t="str">
        <f t="shared" si="31"/>
        <v/>
      </c>
      <c r="CP527" s="1">
        <f t="shared" si="30"/>
        <v>0</v>
      </c>
      <c r="CQ527" s="1">
        <f t="shared" si="32"/>
        <v>0</v>
      </c>
    </row>
    <row r="528" spans="92:95" x14ac:dyDescent="0.35">
      <c r="CN528" t="str">
        <f t="shared" si="29"/>
        <v/>
      </c>
      <c r="CO528" s="1" t="str">
        <f t="shared" si="31"/>
        <v/>
      </c>
      <c r="CP528" s="1">
        <f t="shared" si="30"/>
        <v>0</v>
      </c>
      <c r="CQ528" s="1">
        <f t="shared" si="32"/>
        <v>0</v>
      </c>
    </row>
    <row r="529" spans="92:95" x14ac:dyDescent="0.35">
      <c r="CN529" t="str">
        <f t="shared" si="29"/>
        <v/>
      </c>
      <c r="CO529" s="1" t="str">
        <f t="shared" si="31"/>
        <v/>
      </c>
      <c r="CP529" s="1">
        <f t="shared" si="30"/>
        <v>0</v>
      </c>
      <c r="CQ529" s="1">
        <f t="shared" si="32"/>
        <v>0</v>
      </c>
    </row>
    <row r="530" spans="92:95" x14ac:dyDescent="0.35">
      <c r="CN530" t="str">
        <f t="shared" si="29"/>
        <v/>
      </c>
      <c r="CO530" s="1" t="str">
        <f t="shared" si="31"/>
        <v/>
      </c>
      <c r="CP530" s="1">
        <f t="shared" si="30"/>
        <v>0</v>
      </c>
      <c r="CQ530" s="1">
        <f t="shared" si="32"/>
        <v>0</v>
      </c>
    </row>
    <row r="531" spans="92:95" x14ac:dyDescent="0.35">
      <c r="CN531" t="str">
        <f t="shared" si="29"/>
        <v/>
      </c>
      <c r="CO531" s="1" t="str">
        <f t="shared" si="31"/>
        <v/>
      </c>
      <c r="CP531" s="1">
        <f t="shared" si="30"/>
        <v>0</v>
      </c>
      <c r="CQ531" s="1">
        <f t="shared" si="32"/>
        <v>0</v>
      </c>
    </row>
    <row r="532" spans="92:95" x14ac:dyDescent="0.35">
      <c r="CN532" t="str">
        <f t="shared" si="29"/>
        <v/>
      </c>
      <c r="CO532" s="1" t="str">
        <f t="shared" si="31"/>
        <v/>
      </c>
      <c r="CP532" s="1">
        <f t="shared" si="30"/>
        <v>0</v>
      </c>
      <c r="CQ532" s="1">
        <f t="shared" si="32"/>
        <v>0</v>
      </c>
    </row>
    <row r="533" spans="92:95" x14ac:dyDescent="0.35">
      <c r="CN533" t="str">
        <f t="shared" ref="CN533:CN596" si="33">LEFT(A533,7)</f>
        <v/>
      </c>
      <c r="CO533" s="1" t="str">
        <f t="shared" si="31"/>
        <v/>
      </c>
      <c r="CP533" s="1">
        <f t="shared" ref="CP533:CP596" si="34">IFERROR(C533,0)</f>
        <v>0</v>
      </c>
      <c r="CQ533" s="1">
        <f t="shared" si="32"/>
        <v>0</v>
      </c>
    </row>
    <row r="534" spans="92:95" x14ac:dyDescent="0.35">
      <c r="CN534" t="str">
        <f t="shared" si="33"/>
        <v/>
      </c>
      <c r="CO534" s="1" t="str">
        <f t="shared" ref="CO534:CO597" si="35">LEFT(CN534,2)</f>
        <v/>
      </c>
      <c r="CP534" s="1">
        <f t="shared" si="34"/>
        <v>0</v>
      </c>
      <c r="CQ534" s="1">
        <f t="shared" ref="CQ534:CQ597" si="36">IF(E534="Aprovado",CP534,0)</f>
        <v>0</v>
      </c>
    </row>
    <row r="535" spans="92:95" x14ac:dyDescent="0.35">
      <c r="CN535" t="str">
        <f t="shared" si="33"/>
        <v/>
      </c>
      <c r="CO535" s="1" t="str">
        <f t="shared" si="35"/>
        <v/>
      </c>
      <c r="CP535" s="1">
        <f t="shared" si="34"/>
        <v>0</v>
      </c>
      <c r="CQ535" s="1">
        <f t="shared" si="36"/>
        <v>0</v>
      </c>
    </row>
    <row r="536" spans="92:95" x14ac:dyDescent="0.35">
      <c r="CN536" t="str">
        <f t="shared" si="33"/>
        <v/>
      </c>
      <c r="CO536" s="1" t="str">
        <f t="shared" si="35"/>
        <v/>
      </c>
      <c r="CP536" s="1">
        <f t="shared" si="34"/>
        <v>0</v>
      </c>
      <c r="CQ536" s="1">
        <f t="shared" si="36"/>
        <v>0</v>
      </c>
    </row>
    <row r="537" spans="92:95" x14ac:dyDescent="0.35">
      <c r="CN537" t="str">
        <f t="shared" si="33"/>
        <v/>
      </c>
      <c r="CO537" s="1" t="str">
        <f t="shared" si="35"/>
        <v/>
      </c>
      <c r="CP537" s="1">
        <f t="shared" si="34"/>
        <v>0</v>
      </c>
      <c r="CQ537" s="1">
        <f t="shared" si="36"/>
        <v>0</v>
      </c>
    </row>
    <row r="538" spans="92:95" x14ac:dyDescent="0.35">
      <c r="CN538" t="str">
        <f t="shared" si="33"/>
        <v/>
      </c>
      <c r="CO538" s="1" t="str">
        <f t="shared" si="35"/>
        <v/>
      </c>
      <c r="CP538" s="1">
        <f t="shared" si="34"/>
        <v>0</v>
      </c>
      <c r="CQ538" s="1">
        <f t="shared" si="36"/>
        <v>0</v>
      </c>
    </row>
    <row r="539" spans="92:95" x14ac:dyDescent="0.35">
      <c r="CN539" t="str">
        <f t="shared" si="33"/>
        <v/>
      </c>
      <c r="CO539" s="1" t="str">
        <f t="shared" si="35"/>
        <v/>
      </c>
      <c r="CP539" s="1">
        <f t="shared" si="34"/>
        <v>0</v>
      </c>
      <c r="CQ539" s="1">
        <f t="shared" si="36"/>
        <v>0</v>
      </c>
    </row>
    <row r="540" spans="92:95" x14ac:dyDescent="0.35">
      <c r="CN540" t="str">
        <f t="shared" si="33"/>
        <v/>
      </c>
      <c r="CO540" s="1" t="str">
        <f t="shared" si="35"/>
        <v/>
      </c>
      <c r="CP540" s="1">
        <f t="shared" si="34"/>
        <v>0</v>
      </c>
      <c r="CQ540" s="1">
        <f t="shared" si="36"/>
        <v>0</v>
      </c>
    </row>
    <row r="541" spans="92:95" x14ac:dyDescent="0.35">
      <c r="CN541" t="str">
        <f t="shared" si="33"/>
        <v/>
      </c>
      <c r="CO541" s="1" t="str">
        <f t="shared" si="35"/>
        <v/>
      </c>
      <c r="CP541" s="1">
        <f t="shared" si="34"/>
        <v>0</v>
      </c>
      <c r="CQ541" s="1">
        <f t="shared" si="36"/>
        <v>0</v>
      </c>
    </row>
    <row r="542" spans="92:95" x14ac:dyDescent="0.35">
      <c r="CN542" t="str">
        <f t="shared" si="33"/>
        <v/>
      </c>
      <c r="CO542" s="1" t="str">
        <f t="shared" si="35"/>
        <v/>
      </c>
      <c r="CP542" s="1">
        <f t="shared" si="34"/>
        <v>0</v>
      </c>
      <c r="CQ542" s="1">
        <f t="shared" si="36"/>
        <v>0</v>
      </c>
    </row>
    <row r="543" spans="92:95" x14ac:dyDescent="0.35">
      <c r="CN543" t="str">
        <f t="shared" si="33"/>
        <v/>
      </c>
      <c r="CO543" s="1" t="str">
        <f t="shared" si="35"/>
        <v/>
      </c>
      <c r="CP543" s="1">
        <f t="shared" si="34"/>
        <v>0</v>
      </c>
      <c r="CQ543" s="1">
        <f t="shared" si="36"/>
        <v>0</v>
      </c>
    </row>
    <row r="544" spans="92:95" x14ac:dyDescent="0.35">
      <c r="CN544" t="str">
        <f t="shared" si="33"/>
        <v/>
      </c>
      <c r="CO544" s="1" t="str">
        <f t="shared" si="35"/>
        <v/>
      </c>
      <c r="CP544" s="1">
        <f t="shared" si="34"/>
        <v>0</v>
      </c>
      <c r="CQ544" s="1">
        <f t="shared" si="36"/>
        <v>0</v>
      </c>
    </row>
    <row r="545" spans="92:95" x14ac:dyDescent="0.35">
      <c r="CN545" t="str">
        <f t="shared" si="33"/>
        <v/>
      </c>
      <c r="CO545" s="1" t="str">
        <f t="shared" si="35"/>
        <v/>
      </c>
      <c r="CP545" s="1">
        <f t="shared" si="34"/>
        <v>0</v>
      </c>
      <c r="CQ545" s="1">
        <f t="shared" si="36"/>
        <v>0</v>
      </c>
    </row>
    <row r="546" spans="92:95" x14ac:dyDescent="0.35">
      <c r="CN546" t="str">
        <f t="shared" si="33"/>
        <v/>
      </c>
      <c r="CO546" s="1" t="str">
        <f t="shared" si="35"/>
        <v/>
      </c>
      <c r="CP546" s="1">
        <f t="shared" si="34"/>
        <v>0</v>
      </c>
      <c r="CQ546" s="1">
        <f t="shared" si="36"/>
        <v>0</v>
      </c>
    </row>
    <row r="547" spans="92:95" x14ac:dyDescent="0.35">
      <c r="CN547" t="str">
        <f t="shared" si="33"/>
        <v/>
      </c>
      <c r="CO547" s="1" t="str">
        <f t="shared" si="35"/>
        <v/>
      </c>
      <c r="CP547" s="1">
        <f t="shared" si="34"/>
        <v>0</v>
      </c>
      <c r="CQ547" s="1">
        <f t="shared" si="36"/>
        <v>0</v>
      </c>
    </row>
    <row r="548" spans="92:95" x14ac:dyDescent="0.35">
      <c r="CN548" t="str">
        <f t="shared" si="33"/>
        <v/>
      </c>
      <c r="CO548" s="1" t="str">
        <f t="shared" si="35"/>
        <v/>
      </c>
      <c r="CP548" s="1">
        <f t="shared" si="34"/>
        <v>0</v>
      </c>
      <c r="CQ548" s="1">
        <f t="shared" si="36"/>
        <v>0</v>
      </c>
    </row>
    <row r="549" spans="92:95" x14ac:dyDescent="0.35">
      <c r="CN549" t="str">
        <f t="shared" si="33"/>
        <v/>
      </c>
      <c r="CO549" s="1" t="str">
        <f t="shared" si="35"/>
        <v/>
      </c>
      <c r="CP549" s="1">
        <f t="shared" si="34"/>
        <v>0</v>
      </c>
      <c r="CQ549" s="1">
        <f t="shared" si="36"/>
        <v>0</v>
      </c>
    </row>
    <row r="550" spans="92:95" x14ac:dyDescent="0.35">
      <c r="CN550" t="str">
        <f t="shared" si="33"/>
        <v/>
      </c>
      <c r="CO550" s="1" t="str">
        <f t="shared" si="35"/>
        <v/>
      </c>
      <c r="CP550" s="1">
        <f t="shared" si="34"/>
        <v>0</v>
      </c>
      <c r="CQ550" s="1">
        <f t="shared" si="36"/>
        <v>0</v>
      </c>
    </row>
    <row r="551" spans="92:95" x14ac:dyDescent="0.35">
      <c r="CN551" t="str">
        <f t="shared" si="33"/>
        <v/>
      </c>
      <c r="CO551" s="1" t="str">
        <f t="shared" si="35"/>
        <v/>
      </c>
      <c r="CP551" s="1">
        <f t="shared" si="34"/>
        <v>0</v>
      </c>
      <c r="CQ551" s="1">
        <f t="shared" si="36"/>
        <v>0</v>
      </c>
    </row>
    <row r="552" spans="92:95" x14ac:dyDescent="0.35">
      <c r="CN552" t="str">
        <f t="shared" si="33"/>
        <v/>
      </c>
      <c r="CO552" s="1" t="str">
        <f t="shared" si="35"/>
        <v/>
      </c>
      <c r="CP552" s="1">
        <f t="shared" si="34"/>
        <v>0</v>
      </c>
      <c r="CQ552" s="1">
        <f t="shared" si="36"/>
        <v>0</v>
      </c>
    </row>
    <row r="553" spans="92:95" x14ac:dyDescent="0.35">
      <c r="CN553" t="str">
        <f t="shared" si="33"/>
        <v/>
      </c>
      <c r="CO553" s="1" t="str">
        <f t="shared" si="35"/>
        <v/>
      </c>
      <c r="CP553" s="1">
        <f t="shared" si="34"/>
        <v>0</v>
      </c>
      <c r="CQ553" s="1">
        <f t="shared" si="36"/>
        <v>0</v>
      </c>
    </row>
    <row r="554" spans="92:95" x14ac:dyDescent="0.35">
      <c r="CN554" t="str">
        <f t="shared" si="33"/>
        <v/>
      </c>
      <c r="CO554" s="1" t="str">
        <f t="shared" si="35"/>
        <v/>
      </c>
      <c r="CP554" s="1">
        <f t="shared" si="34"/>
        <v>0</v>
      </c>
      <c r="CQ554" s="1">
        <f t="shared" si="36"/>
        <v>0</v>
      </c>
    </row>
    <row r="555" spans="92:95" x14ac:dyDescent="0.35">
      <c r="CN555" t="str">
        <f t="shared" si="33"/>
        <v/>
      </c>
      <c r="CO555" s="1" t="str">
        <f t="shared" si="35"/>
        <v/>
      </c>
      <c r="CP555" s="1">
        <f t="shared" si="34"/>
        <v>0</v>
      </c>
      <c r="CQ555" s="1">
        <f t="shared" si="36"/>
        <v>0</v>
      </c>
    </row>
    <row r="556" spans="92:95" x14ac:dyDescent="0.35">
      <c r="CN556" t="str">
        <f t="shared" si="33"/>
        <v/>
      </c>
      <c r="CO556" s="1" t="str">
        <f t="shared" si="35"/>
        <v/>
      </c>
      <c r="CP556" s="1">
        <f t="shared" si="34"/>
        <v>0</v>
      </c>
      <c r="CQ556" s="1">
        <f t="shared" si="36"/>
        <v>0</v>
      </c>
    </row>
    <row r="557" spans="92:95" x14ac:dyDescent="0.35">
      <c r="CN557" t="str">
        <f t="shared" si="33"/>
        <v/>
      </c>
      <c r="CO557" s="1" t="str">
        <f t="shared" si="35"/>
        <v/>
      </c>
      <c r="CP557" s="1">
        <f t="shared" si="34"/>
        <v>0</v>
      </c>
      <c r="CQ557" s="1">
        <f t="shared" si="36"/>
        <v>0</v>
      </c>
    </row>
    <row r="558" spans="92:95" x14ac:dyDescent="0.35">
      <c r="CN558" t="str">
        <f t="shared" si="33"/>
        <v/>
      </c>
      <c r="CO558" s="1" t="str">
        <f t="shared" si="35"/>
        <v/>
      </c>
      <c r="CP558" s="1">
        <f t="shared" si="34"/>
        <v>0</v>
      </c>
      <c r="CQ558" s="1">
        <f t="shared" si="36"/>
        <v>0</v>
      </c>
    </row>
    <row r="559" spans="92:95" x14ac:dyDescent="0.35">
      <c r="CN559" t="str">
        <f t="shared" si="33"/>
        <v/>
      </c>
      <c r="CO559" s="1" t="str">
        <f t="shared" si="35"/>
        <v/>
      </c>
      <c r="CP559" s="1">
        <f t="shared" si="34"/>
        <v>0</v>
      </c>
      <c r="CQ559" s="1">
        <f t="shared" si="36"/>
        <v>0</v>
      </c>
    </row>
    <row r="560" spans="92:95" x14ac:dyDescent="0.35">
      <c r="CN560" t="str">
        <f t="shared" si="33"/>
        <v/>
      </c>
      <c r="CO560" s="1" t="str">
        <f t="shared" si="35"/>
        <v/>
      </c>
      <c r="CP560" s="1">
        <f t="shared" si="34"/>
        <v>0</v>
      </c>
      <c r="CQ560" s="1">
        <f t="shared" si="36"/>
        <v>0</v>
      </c>
    </row>
    <row r="561" spans="92:95" x14ac:dyDescent="0.35">
      <c r="CN561" t="str">
        <f t="shared" si="33"/>
        <v/>
      </c>
      <c r="CO561" s="1" t="str">
        <f t="shared" si="35"/>
        <v/>
      </c>
      <c r="CP561" s="1">
        <f t="shared" si="34"/>
        <v>0</v>
      </c>
      <c r="CQ561" s="1">
        <f t="shared" si="36"/>
        <v>0</v>
      </c>
    </row>
    <row r="562" spans="92:95" x14ac:dyDescent="0.35">
      <c r="CN562" t="str">
        <f t="shared" si="33"/>
        <v/>
      </c>
      <c r="CO562" s="1" t="str">
        <f t="shared" si="35"/>
        <v/>
      </c>
      <c r="CP562" s="1">
        <f t="shared" si="34"/>
        <v>0</v>
      </c>
      <c r="CQ562" s="1">
        <f t="shared" si="36"/>
        <v>0</v>
      </c>
    </row>
    <row r="563" spans="92:95" x14ac:dyDescent="0.35">
      <c r="CN563" t="str">
        <f t="shared" si="33"/>
        <v/>
      </c>
      <c r="CO563" s="1" t="str">
        <f t="shared" si="35"/>
        <v/>
      </c>
      <c r="CP563" s="1">
        <f t="shared" si="34"/>
        <v>0</v>
      </c>
      <c r="CQ563" s="1">
        <f t="shared" si="36"/>
        <v>0</v>
      </c>
    </row>
    <row r="564" spans="92:95" x14ac:dyDescent="0.35">
      <c r="CN564" t="str">
        <f t="shared" si="33"/>
        <v/>
      </c>
      <c r="CO564" s="1" t="str">
        <f t="shared" si="35"/>
        <v/>
      </c>
      <c r="CP564" s="1">
        <f t="shared" si="34"/>
        <v>0</v>
      </c>
      <c r="CQ564" s="1">
        <f t="shared" si="36"/>
        <v>0</v>
      </c>
    </row>
    <row r="565" spans="92:95" x14ac:dyDescent="0.35">
      <c r="CN565" t="str">
        <f t="shared" si="33"/>
        <v/>
      </c>
      <c r="CO565" s="1" t="str">
        <f t="shared" si="35"/>
        <v/>
      </c>
      <c r="CP565" s="1">
        <f t="shared" si="34"/>
        <v>0</v>
      </c>
      <c r="CQ565" s="1">
        <f t="shared" si="36"/>
        <v>0</v>
      </c>
    </row>
    <row r="566" spans="92:95" x14ac:dyDescent="0.35">
      <c r="CN566" t="str">
        <f t="shared" si="33"/>
        <v/>
      </c>
      <c r="CO566" s="1" t="str">
        <f t="shared" si="35"/>
        <v/>
      </c>
      <c r="CP566" s="1">
        <f t="shared" si="34"/>
        <v>0</v>
      </c>
      <c r="CQ566" s="1">
        <f t="shared" si="36"/>
        <v>0</v>
      </c>
    </row>
    <row r="567" spans="92:95" x14ac:dyDescent="0.35">
      <c r="CN567" t="str">
        <f t="shared" si="33"/>
        <v/>
      </c>
      <c r="CO567" s="1" t="str">
        <f t="shared" si="35"/>
        <v/>
      </c>
      <c r="CP567" s="1">
        <f t="shared" si="34"/>
        <v>0</v>
      </c>
      <c r="CQ567" s="1">
        <f t="shared" si="36"/>
        <v>0</v>
      </c>
    </row>
    <row r="568" spans="92:95" x14ac:dyDescent="0.35">
      <c r="CN568" t="str">
        <f t="shared" si="33"/>
        <v/>
      </c>
      <c r="CO568" s="1" t="str">
        <f t="shared" si="35"/>
        <v/>
      </c>
      <c r="CP568" s="1">
        <f t="shared" si="34"/>
        <v>0</v>
      </c>
      <c r="CQ568" s="1">
        <f t="shared" si="36"/>
        <v>0</v>
      </c>
    </row>
    <row r="569" spans="92:95" x14ac:dyDescent="0.35">
      <c r="CN569" t="str">
        <f t="shared" si="33"/>
        <v/>
      </c>
      <c r="CO569" s="1" t="str">
        <f t="shared" si="35"/>
        <v/>
      </c>
      <c r="CP569" s="1">
        <f t="shared" si="34"/>
        <v>0</v>
      </c>
      <c r="CQ569" s="1">
        <f t="shared" si="36"/>
        <v>0</v>
      </c>
    </row>
    <row r="570" spans="92:95" x14ac:dyDescent="0.35">
      <c r="CN570" t="str">
        <f t="shared" si="33"/>
        <v/>
      </c>
      <c r="CO570" s="1" t="str">
        <f t="shared" si="35"/>
        <v/>
      </c>
      <c r="CP570" s="1">
        <f t="shared" si="34"/>
        <v>0</v>
      </c>
      <c r="CQ570" s="1">
        <f t="shared" si="36"/>
        <v>0</v>
      </c>
    </row>
    <row r="571" spans="92:95" x14ac:dyDescent="0.35">
      <c r="CN571" t="str">
        <f t="shared" si="33"/>
        <v/>
      </c>
      <c r="CO571" s="1" t="str">
        <f t="shared" si="35"/>
        <v/>
      </c>
      <c r="CP571" s="1">
        <f t="shared" si="34"/>
        <v>0</v>
      </c>
      <c r="CQ571" s="1">
        <f t="shared" si="36"/>
        <v>0</v>
      </c>
    </row>
    <row r="572" spans="92:95" x14ac:dyDescent="0.35">
      <c r="CN572" t="str">
        <f t="shared" si="33"/>
        <v/>
      </c>
      <c r="CO572" s="1" t="str">
        <f t="shared" si="35"/>
        <v/>
      </c>
      <c r="CP572" s="1">
        <f t="shared" si="34"/>
        <v>0</v>
      </c>
      <c r="CQ572" s="1">
        <f t="shared" si="36"/>
        <v>0</v>
      </c>
    </row>
    <row r="573" spans="92:95" x14ac:dyDescent="0.35">
      <c r="CN573" t="str">
        <f t="shared" si="33"/>
        <v/>
      </c>
      <c r="CO573" s="1" t="str">
        <f t="shared" si="35"/>
        <v/>
      </c>
      <c r="CP573" s="1">
        <f t="shared" si="34"/>
        <v>0</v>
      </c>
      <c r="CQ573" s="1">
        <f t="shared" si="36"/>
        <v>0</v>
      </c>
    </row>
    <row r="574" spans="92:95" x14ac:dyDescent="0.35">
      <c r="CN574" t="str">
        <f t="shared" si="33"/>
        <v/>
      </c>
      <c r="CO574" s="1" t="str">
        <f t="shared" si="35"/>
        <v/>
      </c>
      <c r="CP574" s="1">
        <f t="shared" si="34"/>
        <v>0</v>
      </c>
      <c r="CQ574" s="1">
        <f t="shared" si="36"/>
        <v>0</v>
      </c>
    </row>
    <row r="575" spans="92:95" x14ac:dyDescent="0.35">
      <c r="CN575" t="str">
        <f t="shared" si="33"/>
        <v/>
      </c>
      <c r="CO575" s="1" t="str">
        <f t="shared" si="35"/>
        <v/>
      </c>
      <c r="CP575" s="1">
        <f t="shared" si="34"/>
        <v>0</v>
      </c>
      <c r="CQ575" s="1">
        <f t="shared" si="36"/>
        <v>0</v>
      </c>
    </row>
    <row r="576" spans="92:95" x14ac:dyDescent="0.35">
      <c r="CN576" t="str">
        <f t="shared" si="33"/>
        <v/>
      </c>
      <c r="CO576" s="1" t="str">
        <f t="shared" si="35"/>
        <v/>
      </c>
      <c r="CP576" s="1">
        <f t="shared" si="34"/>
        <v>0</v>
      </c>
      <c r="CQ576" s="1">
        <f t="shared" si="36"/>
        <v>0</v>
      </c>
    </row>
    <row r="577" spans="92:95" x14ac:dyDescent="0.35">
      <c r="CN577" t="str">
        <f t="shared" si="33"/>
        <v/>
      </c>
      <c r="CO577" s="1" t="str">
        <f t="shared" si="35"/>
        <v/>
      </c>
      <c r="CP577" s="1">
        <f t="shared" si="34"/>
        <v>0</v>
      </c>
      <c r="CQ577" s="1">
        <f t="shared" si="36"/>
        <v>0</v>
      </c>
    </row>
    <row r="578" spans="92:95" x14ac:dyDescent="0.35">
      <c r="CN578" t="str">
        <f t="shared" si="33"/>
        <v/>
      </c>
      <c r="CO578" s="1" t="str">
        <f t="shared" si="35"/>
        <v/>
      </c>
      <c r="CP578" s="1">
        <f t="shared" si="34"/>
        <v>0</v>
      </c>
      <c r="CQ578" s="1">
        <f t="shared" si="36"/>
        <v>0</v>
      </c>
    </row>
    <row r="579" spans="92:95" x14ac:dyDescent="0.35">
      <c r="CN579" t="str">
        <f t="shared" si="33"/>
        <v/>
      </c>
      <c r="CO579" s="1" t="str">
        <f t="shared" si="35"/>
        <v/>
      </c>
      <c r="CP579" s="1">
        <f t="shared" si="34"/>
        <v>0</v>
      </c>
      <c r="CQ579" s="1">
        <f t="shared" si="36"/>
        <v>0</v>
      </c>
    </row>
    <row r="580" spans="92:95" x14ac:dyDescent="0.35">
      <c r="CN580" t="str">
        <f t="shared" si="33"/>
        <v/>
      </c>
      <c r="CO580" s="1" t="str">
        <f t="shared" si="35"/>
        <v/>
      </c>
      <c r="CP580" s="1">
        <f t="shared" si="34"/>
        <v>0</v>
      </c>
      <c r="CQ580" s="1">
        <f t="shared" si="36"/>
        <v>0</v>
      </c>
    </row>
    <row r="581" spans="92:95" x14ac:dyDescent="0.35">
      <c r="CN581" t="str">
        <f t="shared" si="33"/>
        <v/>
      </c>
      <c r="CO581" s="1" t="str">
        <f t="shared" si="35"/>
        <v/>
      </c>
      <c r="CP581" s="1">
        <f t="shared" si="34"/>
        <v>0</v>
      </c>
      <c r="CQ581" s="1">
        <f t="shared" si="36"/>
        <v>0</v>
      </c>
    </row>
    <row r="582" spans="92:95" x14ac:dyDescent="0.35">
      <c r="CN582" t="str">
        <f t="shared" si="33"/>
        <v/>
      </c>
      <c r="CO582" s="1" t="str">
        <f t="shared" si="35"/>
        <v/>
      </c>
      <c r="CP582" s="1">
        <f t="shared" si="34"/>
        <v>0</v>
      </c>
      <c r="CQ582" s="1">
        <f t="shared" si="36"/>
        <v>0</v>
      </c>
    </row>
    <row r="583" spans="92:95" x14ac:dyDescent="0.35">
      <c r="CN583" t="str">
        <f t="shared" si="33"/>
        <v/>
      </c>
      <c r="CO583" s="1" t="str">
        <f t="shared" si="35"/>
        <v/>
      </c>
      <c r="CP583" s="1">
        <f t="shared" si="34"/>
        <v>0</v>
      </c>
      <c r="CQ583" s="1">
        <f t="shared" si="36"/>
        <v>0</v>
      </c>
    </row>
    <row r="584" spans="92:95" x14ac:dyDescent="0.35">
      <c r="CN584" t="str">
        <f t="shared" si="33"/>
        <v/>
      </c>
      <c r="CO584" s="1" t="str">
        <f t="shared" si="35"/>
        <v/>
      </c>
      <c r="CP584" s="1">
        <f t="shared" si="34"/>
        <v>0</v>
      </c>
      <c r="CQ584" s="1">
        <f t="shared" si="36"/>
        <v>0</v>
      </c>
    </row>
    <row r="585" spans="92:95" x14ac:dyDescent="0.35">
      <c r="CN585" t="str">
        <f t="shared" si="33"/>
        <v/>
      </c>
      <c r="CO585" s="1" t="str">
        <f t="shared" si="35"/>
        <v/>
      </c>
      <c r="CP585" s="1">
        <f t="shared" si="34"/>
        <v>0</v>
      </c>
      <c r="CQ585" s="1">
        <f t="shared" si="36"/>
        <v>0</v>
      </c>
    </row>
    <row r="586" spans="92:95" x14ac:dyDescent="0.35">
      <c r="CN586" t="str">
        <f t="shared" si="33"/>
        <v/>
      </c>
      <c r="CO586" s="1" t="str">
        <f t="shared" si="35"/>
        <v/>
      </c>
      <c r="CP586" s="1">
        <f t="shared" si="34"/>
        <v>0</v>
      </c>
      <c r="CQ586" s="1">
        <f t="shared" si="36"/>
        <v>0</v>
      </c>
    </row>
    <row r="587" spans="92:95" x14ac:dyDescent="0.35">
      <c r="CN587" t="str">
        <f t="shared" si="33"/>
        <v/>
      </c>
      <c r="CO587" s="1" t="str">
        <f t="shared" si="35"/>
        <v/>
      </c>
      <c r="CP587" s="1">
        <f t="shared" si="34"/>
        <v>0</v>
      </c>
      <c r="CQ587" s="1">
        <f t="shared" si="36"/>
        <v>0</v>
      </c>
    </row>
    <row r="588" spans="92:95" x14ac:dyDescent="0.35">
      <c r="CN588" t="str">
        <f t="shared" si="33"/>
        <v/>
      </c>
      <c r="CO588" s="1" t="str">
        <f t="shared" si="35"/>
        <v/>
      </c>
      <c r="CP588" s="1">
        <f t="shared" si="34"/>
        <v>0</v>
      </c>
      <c r="CQ588" s="1">
        <f t="shared" si="36"/>
        <v>0</v>
      </c>
    </row>
    <row r="589" spans="92:95" x14ac:dyDescent="0.35">
      <c r="CN589" t="str">
        <f t="shared" si="33"/>
        <v/>
      </c>
      <c r="CO589" s="1" t="str">
        <f t="shared" si="35"/>
        <v/>
      </c>
      <c r="CP589" s="1">
        <f t="shared" si="34"/>
        <v>0</v>
      </c>
      <c r="CQ589" s="1">
        <f t="shared" si="36"/>
        <v>0</v>
      </c>
    </row>
    <row r="590" spans="92:95" x14ac:dyDescent="0.35">
      <c r="CN590" t="str">
        <f t="shared" si="33"/>
        <v/>
      </c>
      <c r="CO590" s="1" t="str">
        <f t="shared" si="35"/>
        <v/>
      </c>
      <c r="CP590" s="1">
        <f t="shared" si="34"/>
        <v>0</v>
      </c>
      <c r="CQ590" s="1">
        <f t="shared" si="36"/>
        <v>0</v>
      </c>
    </row>
    <row r="591" spans="92:95" x14ac:dyDescent="0.35">
      <c r="CN591" t="str">
        <f t="shared" si="33"/>
        <v/>
      </c>
      <c r="CO591" s="1" t="str">
        <f t="shared" si="35"/>
        <v/>
      </c>
      <c r="CP591" s="1">
        <f t="shared" si="34"/>
        <v>0</v>
      </c>
      <c r="CQ591" s="1">
        <f t="shared" si="36"/>
        <v>0</v>
      </c>
    </row>
    <row r="592" spans="92:95" x14ac:dyDescent="0.35">
      <c r="CN592" t="str">
        <f t="shared" si="33"/>
        <v/>
      </c>
      <c r="CO592" s="1" t="str">
        <f t="shared" si="35"/>
        <v/>
      </c>
      <c r="CP592" s="1">
        <f t="shared" si="34"/>
        <v>0</v>
      </c>
      <c r="CQ592" s="1">
        <f t="shared" si="36"/>
        <v>0</v>
      </c>
    </row>
    <row r="593" spans="92:95" x14ac:dyDescent="0.35">
      <c r="CN593" t="str">
        <f t="shared" si="33"/>
        <v/>
      </c>
      <c r="CO593" s="1" t="str">
        <f t="shared" si="35"/>
        <v/>
      </c>
      <c r="CP593" s="1">
        <f t="shared" si="34"/>
        <v>0</v>
      </c>
      <c r="CQ593" s="1">
        <f t="shared" si="36"/>
        <v>0</v>
      </c>
    </row>
    <row r="594" spans="92:95" x14ac:dyDescent="0.35">
      <c r="CN594" t="str">
        <f t="shared" si="33"/>
        <v/>
      </c>
      <c r="CO594" s="1" t="str">
        <f t="shared" si="35"/>
        <v/>
      </c>
      <c r="CP594" s="1">
        <f t="shared" si="34"/>
        <v>0</v>
      </c>
      <c r="CQ594" s="1">
        <f t="shared" si="36"/>
        <v>0</v>
      </c>
    </row>
    <row r="595" spans="92:95" x14ac:dyDescent="0.35">
      <c r="CN595" t="str">
        <f t="shared" si="33"/>
        <v/>
      </c>
      <c r="CO595" s="1" t="str">
        <f t="shared" si="35"/>
        <v/>
      </c>
      <c r="CP595" s="1">
        <f t="shared" si="34"/>
        <v>0</v>
      </c>
      <c r="CQ595" s="1">
        <f t="shared" si="36"/>
        <v>0</v>
      </c>
    </row>
    <row r="596" spans="92:95" x14ac:dyDescent="0.35">
      <c r="CN596" t="str">
        <f t="shared" si="33"/>
        <v/>
      </c>
      <c r="CO596" s="1" t="str">
        <f t="shared" si="35"/>
        <v/>
      </c>
      <c r="CP596" s="1">
        <f t="shared" si="34"/>
        <v>0</v>
      </c>
      <c r="CQ596" s="1">
        <f t="shared" si="36"/>
        <v>0</v>
      </c>
    </row>
    <row r="597" spans="92:95" x14ac:dyDescent="0.35">
      <c r="CN597" t="str">
        <f t="shared" ref="CN597:CN660" si="37">LEFT(A597,7)</f>
        <v/>
      </c>
      <c r="CO597" s="1" t="str">
        <f t="shared" si="35"/>
        <v/>
      </c>
      <c r="CP597" s="1">
        <f t="shared" ref="CP597:CP660" si="38">IFERROR(C597,0)</f>
        <v>0</v>
      </c>
      <c r="CQ597" s="1">
        <f t="shared" si="36"/>
        <v>0</v>
      </c>
    </row>
    <row r="598" spans="92:95" x14ac:dyDescent="0.35">
      <c r="CN598" t="str">
        <f t="shared" si="37"/>
        <v/>
      </c>
      <c r="CO598" s="1" t="str">
        <f t="shared" ref="CO598:CO661" si="39">LEFT(CN598,2)</f>
        <v/>
      </c>
      <c r="CP598" s="1">
        <f t="shared" si="38"/>
        <v>0</v>
      </c>
      <c r="CQ598" s="1">
        <f t="shared" ref="CQ598:CQ661" si="40">IF(E598="Aprovado",CP598,0)</f>
        <v>0</v>
      </c>
    </row>
    <row r="599" spans="92:95" x14ac:dyDescent="0.35">
      <c r="CN599" t="str">
        <f t="shared" si="37"/>
        <v/>
      </c>
      <c r="CO599" s="1" t="str">
        <f t="shared" si="39"/>
        <v/>
      </c>
      <c r="CP599" s="1">
        <f t="shared" si="38"/>
        <v>0</v>
      </c>
      <c r="CQ599" s="1">
        <f t="shared" si="40"/>
        <v>0</v>
      </c>
    </row>
    <row r="600" spans="92:95" x14ac:dyDescent="0.35">
      <c r="CN600" t="str">
        <f t="shared" si="37"/>
        <v/>
      </c>
      <c r="CO600" s="1" t="str">
        <f t="shared" si="39"/>
        <v/>
      </c>
      <c r="CP600" s="1">
        <f t="shared" si="38"/>
        <v>0</v>
      </c>
      <c r="CQ600" s="1">
        <f t="shared" si="40"/>
        <v>0</v>
      </c>
    </row>
    <row r="601" spans="92:95" x14ac:dyDescent="0.35">
      <c r="CN601" t="str">
        <f t="shared" si="37"/>
        <v/>
      </c>
      <c r="CO601" s="1" t="str">
        <f t="shared" si="39"/>
        <v/>
      </c>
      <c r="CP601" s="1">
        <f t="shared" si="38"/>
        <v>0</v>
      </c>
      <c r="CQ601" s="1">
        <f t="shared" si="40"/>
        <v>0</v>
      </c>
    </row>
    <row r="602" spans="92:95" x14ac:dyDescent="0.35">
      <c r="CN602" t="str">
        <f t="shared" si="37"/>
        <v/>
      </c>
      <c r="CO602" s="1" t="str">
        <f t="shared" si="39"/>
        <v/>
      </c>
      <c r="CP602" s="1">
        <f t="shared" si="38"/>
        <v>0</v>
      </c>
      <c r="CQ602" s="1">
        <f t="shared" si="40"/>
        <v>0</v>
      </c>
    </row>
    <row r="603" spans="92:95" x14ac:dyDescent="0.35">
      <c r="CN603" t="str">
        <f t="shared" si="37"/>
        <v/>
      </c>
      <c r="CO603" s="1" t="str">
        <f t="shared" si="39"/>
        <v/>
      </c>
      <c r="CP603" s="1">
        <f t="shared" si="38"/>
        <v>0</v>
      </c>
      <c r="CQ603" s="1">
        <f t="shared" si="40"/>
        <v>0</v>
      </c>
    </row>
    <row r="604" spans="92:95" x14ac:dyDescent="0.35">
      <c r="CN604" t="str">
        <f t="shared" si="37"/>
        <v/>
      </c>
      <c r="CO604" s="1" t="str">
        <f t="shared" si="39"/>
        <v/>
      </c>
      <c r="CP604" s="1">
        <f t="shared" si="38"/>
        <v>0</v>
      </c>
      <c r="CQ604" s="1">
        <f t="shared" si="40"/>
        <v>0</v>
      </c>
    </row>
    <row r="605" spans="92:95" x14ac:dyDescent="0.35">
      <c r="CN605" t="str">
        <f t="shared" si="37"/>
        <v/>
      </c>
      <c r="CO605" s="1" t="str">
        <f t="shared" si="39"/>
        <v/>
      </c>
      <c r="CP605" s="1">
        <f t="shared" si="38"/>
        <v>0</v>
      </c>
      <c r="CQ605" s="1">
        <f t="shared" si="40"/>
        <v>0</v>
      </c>
    </row>
    <row r="606" spans="92:95" x14ac:dyDescent="0.35">
      <c r="CN606" t="str">
        <f t="shared" si="37"/>
        <v/>
      </c>
      <c r="CO606" s="1" t="str">
        <f t="shared" si="39"/>
        <v/>
      </c>
      <c r="CP606" s="1">
        <f t="shared" si="38"/>
        <v>0</v>
      </c>
      <c r="CQ606" s="1">
        <f t="shared" si="40"/>
        <v>0</v>
      </c>
    </row>
    <row r="607" spans="92:95" x14ac:dyDescent="0.35">
      <c r="CN607" t="str">
        <f t="shared" si="37"/>
        <v/>
      </c>
      <c r="CO607" s="1" t="str">
        <f t="shared" si="39"/>
        <v/>
      </c>
      <c r="CP607" s="1">
        <f t="shared" si="38"/>
        <v>0</v>
      </c>
      <c r="CQ607" s="1">
        <f t="shared" si="40"/>
        <v>0</v>
      </c>
    </row>
    <row r="608" spans="92:95" x14ac:dyDescent="0.35">
      <c r="CN608" t="str">
        <f t="shared" si="37"/>
        <v/>
      </c>
      <c r="CO608" s="1" t="str">
        <f t="shared" si="39"/>
        <v/>
      </c>
      <c r="CP608" s="1">
        <f t="shared" si="38"/>
        <v>0</v>
      </c>
      <c r="CQ608" s="1">
        <f t="shared" si="40"/>
        <v>0</v>
      </c>
    </row>
    <row r="609" spans="92:95" x14ac:dyDescent="0.35">
      <c r="CN609" t="str">
        <f t="shared" si="37"/>
        <v/>
      </c>
      <c r="CO609" s="1" t="str">
        <f t="shared" si="39"/>
        <v/>
      </c>
      <c r="CP609" s="1">
        <f t="shared" si="38"/>
        <v>0</v>
      </c>
      <c r="CQ609" s="1">
        <f t="shared" si="40"/>
        <v>0</v>
      </c>
    </row>
    <row r="610" spans="92:95" x14ac:dyDescent="0.35">
      <c r="CN610" t="str">
        <f t="shared" si="37"/>
        <v/>
      </c>
      <c r="CO610" s="1" t="str">
        <f t="shared" si="39"/>
        <v/>
      </c>
      <c r="CP610" s="1">
        <f t="shared" si="38"/>
        <v>0</v>
      </c>
      <c r="CQ610" s="1">
        <f t="shared" si="40"/>
        <v>0</v>
      </c>
    </row>
    <row r="611" spans="92:95" x14ac:dyDescent="0.35">
      <c r="CN611" t="str">
        <f t="shared" si="37"/>
        <v/>
      </c>
      <c r="CO611" s="1" t="str">
        <f t="shared" si="39"/>
        <v/>
      </c>
      <c r="CP611" s="1">
        <f t="shared" si="38"/>
        <v>0</v>
      </c>
      <c r="CQ611" s="1">
        <f t="shared" si="40"/>
        <v>0</v>
      </c>
    </row>
    <row r="612" spans="92:95" x14ac:dyDescent="0.35">
      <c r="CN612" t="str">
        <f t="shared" si="37"/>
        <v/>
      </c>
      <c r="CO612" s="1" t="str">
        <f t="shared" si="39"/>
        <v/>
      </c>
      <c r="CP612" s="1">
        <f t="shared" si="38"/>
        <v>0</v>
      </c>
      <c r="CQ612" s="1">
        <f t="shared" si="40"/>
        <v>0</v>
      </c>
    </row>
    <row r="613" spans="92:95" x14ac:dyDescent="0.35">
      <c r="CN613" t="str">
        <f t="shared" si="37"/>
        <v/>
      </c>
      <c r="CO613" s="1" t="str">
        <f t="shared" si="39"/>
        <v/>
      </c>
      <c r="CP613" s="1">
        <f t="shared" si="38"/>
        <v>0</v>
      </c>
      <c r="CQ613" s="1">
        <f t="shared" si="40"/>
        <v>0</v>
      </c>
    </row>
    <row r="614" spans="92:95" x14ac:dyDescent="0.35">
      <c r="CN614" t="str">
        <f t="shared" si="37"/>
        <v/>
      </c>
      <c r="CO614" s="1" t="str">
        <f t="shared" si="39"/>
        <v/>
      </c>
      <c r="CP614" s="1">
        <f t="shared" si="38"/>
        <v>0</v>
      </c>
      <c r="CQ614" s="1">
        <f t="shared" si="40"/>
        <v>0</v>
      </c>
    </row>
    <row r="615" spans="92:95" x14ac:dyDescent="0.35">
      <c r="CN615" t="str">
        <f t="shared" si="37"/>
        <v/>
      </c>
      <c r="CO615" s="1" t="str">
        <f t="shared" si="39"/>
        <v/>
      </c>
      <c r="CP615" s="1">
        <f t="shared" si="38"/>
        <v>0</v>
      </c>
      <c r="CQ615" s="1">
        <f t="shared" si="40"/>
        <v>0</v>
      </c>
    </row>
    <row r="616" spans="92:95" x14ac:dyDescent="0.35">
      <c r="CN616" t="str">
        <f t="shared" si="37"/>
        <v/>
      </c>
      <c r="CO616" s="1" t="str">
        <f t="shared" si="39"/>
        <v/>
      </c>
      <c r="CP616" s="1">
        <f t="shared" si="38"/>
        <v>0</v>
      </c>
      <c r="CQ616" s="1">
        <f t="shared" si="40"/>
        <v>0</v>
      </c>
    </row>
    <row r="617" spans="92:95" x14ac:dyDescent="0.35">
      <c r="CN617" t="str">
        <f t="shared" si="37"/>
        <v/>
      </c>
      <c r="CO617" s="1" t="str">
        <f t="shared" si="39"/>
        <v/>
      </c>
      <c r="CP617" s="1">
        <f t="shared" si="38"/>
        <v>0</v>
      </c>
      <c r="CQ617" s="1">
        <f t="shared" si="40"/>
        <v>0</v>
      </c>
    </row>
    <row r="618" spans="92:95" x14ac:dyDescent="0.35">
      <c r="CN618" t="str">
        <f t="shared" si="37"/>
        <v/>
      </c>
      <c r="CO618" s="1" t="str">
        <f t="shared" si="39"/>
        <v/>
      </c>
      <c r="CP618" s="1">
        <f t="shared" si="38"/>
        <v>0</v>
      </c>
      <c r="CQ618" s="1">
        <f t="shared" si="40"/>
        <v>0</v>
      </c>
    </row>
    <row r="619" spans="92:95" x14ac:dyDescent="0.35">
      <c r="CN619" t="str">
        <f t="shared" si="37"/>
        <v/>
      </c>
      <c r="CO619" s="1" t="str">
        <f t="shared" si="39"/>
        <v/>
      </c>
      <c r="CP619" s="1">
        <f t="shared" si="38"/>
        <v>0</v>
      </c>
      <c r="CQ619" s="1">
        <f t="shared" si="40"/>
        <v>0</v>
      </c>
    </row>
    <row r="620" spans="92:95" x14ac:dyDescent="0.35">
      <c r="CN620" t="str">
        <f t="shared" si="37"/>
        <v/>
      </c>
      <c r="CO620" s="1" t="str">
        <f t="shared" si="39"/>
        <v/>
      </c>
      <c r="CP620" s="1">
        <f t="shared" si="38"/>
        <v>0</v>
      </c>
      <c r="CQ620" s="1">
        <f t="shared" si="40"/>
        <v>0</v>
      </c>
    </row>
    <row r="621" spans="92:95" x14ac:dyDescent="0.35">
      <c r="CN621" t="str">
        <f t="shared" si="37"/>
        <v/>
      </c>
      <c r="CO621" s="1" t="str">
        <f t="shared" si="39"/>
        <v/>
      </c>
      <c r="CP621" s="1">
        <f t="shared" si="38"/>
        <v>0</v>
      </c>
      <c r="CQ621" s="1">
        <f t="shared" si="40"/>
        <v>0</v>
      </c>
    </row>
    <row r="622" spans="92:95" x14ac:dyDescent="0.35">
      <c r="CN622" t="str">
        <f t="shared" si="37"/>
        <v/>
      </c>
      <c r="CO622" s="1" t="str">
        <f t="shared" si="39"/>
        <v/>
      </c>
      <c r="CP622" s="1">
        <f t="shared" si="38"/>
        <v>0</v>
      </c>
      <c r="CQ622" s="1">
        <f t="shared" si="40"/>
        <v>0</v>
      </c>
    </row>
    <row r="623" spans="92:95" x14ac:dyDescent="0.35">
      <c r="CN623" t="str">
        <f t="shared" si="37"/>
        <v/>
      </c>
      <c r="CO623" s="1" t="str">
        <f t="shared" si="39"/>
        <v/>
      </c>
      <c r="CP623" s="1">
        <f t="shared" si="38"/>
        <v>0</v>
      </c>
      <c r="CQ623" s="1">
        <f t="shared" si="40"/>
        <v>0</v>
      </c>
    </row>
    <row r="624" spans="92:95" x14ac:dyDescent="0.35">
      <c r="CN624" t="str">
        <f t="shared" si="37"/>
        <v/>
      </c>
      <c r="CO624" s="1" t="str">
        <f t="shared" si="39"/>
        <v/>
      </c>
      <c r="CP624" s="1">
        <f t="shared" si="38"/>
        <v>0</v>
      </c>
      <c r="CQ624" s="1">
        <f t="shared" si="40"/>
        <v>0</v>
      </c>
    </row>
    <row r="625" spans="92:95" x14ac:dyDescent="0.35">
      <c r="CN625" t="str">
        <f t="shared" si="37"/>
        <v/>
      </c>
      <c r="CO625" s="1" t="str">
        <f t="shared" si="39"/>
        <v/>
      </c>
      <c r="CP625" s="1">
        <f t="shared" si="38"/>
        <v>0</v>
      </c>
      <c r="CQ625" s="1">
        <f t="shared" si="40"/>
        <v>0</v>
      </c>
    </row>
    <row r="626" spans="92:95" x14ac:dyDescent="0.35">
      <c r="CN626" t="str">
        <f t="shared" si="37"/>
        <v/>
      </c>
      <c r="CO626" s="1" t="str">
        <f t="shared" si="39"/>
        <v/>
      </c>
      <c r="CP626" s="1">
        <f t="shared" si="38"/>
        <v>0</v>
      </c>
      <c r="CQ626" s="1">
        <f t="shared" si="40"/>
        <v>0</v>
      </c>
    </row>
    <row r="627" spans="92:95" x14ac:dyDescent="0.35">
      <c r="CN627" t="str">
        <f t="shared" si="37"/>
        <v/>
      </c>
      <c r="CO627" s="1" t="str">
        <f t="shared" si="39"/>
        <v/>
      </c>
      <c r="CP627" s="1">
        <f t="shared" si="38"/>
        <v>0</v>
      </c>
      <c r="CQ627" s="1">
        <f t="shared" si="40"/>
        <v>0</v>
      </c>
    </row>
    <row r="628" spans="92:95" x14ac:dyDescent="0.35">
      <c r="CN628" t="str">
        <f t="shared" si="37"/>
        <v/>
      </c>
      <c r="CO628" s="1" t="str">
        <f t="shared" si="39"/>
        <v/>
      </c>
      <c r="CP628" s="1">
        <f t="shared" si="38"/>
        <v>0</v>
      </c>
      <c r="CQ628" s="1">
        <f t="shared" si="40"/>
        <v>0</v>
      </c>
    </row>
    <row r="629" spans="92:95" x14ac:dyDescent="0.35">
      <c r="CN629" t="str">
        <f t="shared" si="37"/>
        <v/>
      </c>
      <c r="CO629" s="1" t="str">
        <f t="shared" si="39"/>
        <v/>
      </c>
      <c r="CP629" s="1">
        <f t="shared" si="38"/>
        <v>0</v>
      </c>
      <c r="CQ629" s="1">
        <f t="shared" si="40"/>
        <v>0</v>
      </c>
    </row>
    <row r="630" spans="92:95" x14ac:dyDescent="0.35">
      <c r="CN630" t="str">
        <f t="shared" si="37"/>
        <v/>
      </c>
      <c r="CO630" s="1" t="str">
        <f t="shared" si="39"/>
        <v/>
      </c>
      <c r="CP630" s="1">
        <f t="shared" si="38"/>
        <v>0</v>
      </c>
      <c r="CQ630" s="1">
        <f t="shared" si="40"/>
        <v>0</v>
      </c>
    </row>
    <row r="631" spans="92:95" x14ac:dyDescent="0.35">
      <c r="CN631" t="str">
        <f t="shared" si="37"/>
        <v/>
      </c>
      <c r="CO631" s="1" t="str">
        <f t="shared" si="39"/>
        <v/>
      </c>
      <c r="CP631" s="1">
        <f t="shared" si="38"/>
        <v>0</v>
      </c>
      <c r="CQ631" s="1">
        <f t="shared" si="40"/>
        <v>0</v>
      </c>
    </row>
    <row r="632" spans="92:95" x14ac:dyDescent="0.35">
      <c r="CN632" t="str">
        <f t="shared" si="37"/>
        <v/>
      </c>
      <c r="CO632" s="1" t="str">
        <f t="shared" si="39"/>
        <v/>
      </c>
      <c r="CP632" s="1">
        <f t="shared" si="38"/>
        <v>0</v>
      </c>
      <c r="CQ632" s="1">
        <f t="shared" si="40"/>
        <v>0</v>
      </c>
    </row>
    <row r="633" spans="92:95" x14ac:dyDescent="0.35">
      <c r="CN633" t="str">
        <f t="shared" si="37"/>
        <v/>
      </c>
      <c r="CO633" s="1" t="str">
        <f t="shared" si="39"/>
        <v/>
      </c>
      <c r="CP633" s="1">
        <f t="shared" si="38"/>
        <v>0</v>
      </c>
      <c r="CQ633" s="1">
        <f t="shared" si="40"/>
        <v>0</v>
      </c>
    </row>
    <row r="634" spans="92:95" x14ac:dyDescent="0.35">
      <c r="CN634" t="str">
        <f t="shared" si="37"/>
        <v/>
      </c>
      <c r="CO634" s="1" t="str">
        <f t="shared" si="39"/>
        <v/>
      </c>
      <c r="CP634" s="1">
        <f t="shared" si="38"/>
        <v>0</v>
      </c>
      <c r="CQ634" s="1">
        <f t="shared" si="40"/>
        <v>0</v>
      </c>
    </row>
    <row r="635" spans="92:95" x14ac:dyDescent="0.35">
      <c r="CN635" t="str">
        <f t="shared" si="37"/>
        <v/>
      </c>
      <c r="CO635" s="1" t="str">
        <f t="shared" si="39"/>
        <v/>
      </c>
      <c r="CP635" s="1">
        <f t="shared" si="38"/>
        <v>0</v>
      </c>
      <c r="CQ635" s="1">
        <f t="shared" si="40"/>
        <v>0</v>
      </c>
    </row>
    <row r="636" spans="92:95" x14ac:dyDescent="0.35">
      <c r="CN636" t="str">
        <f t="shared" si="37"/>
        <v/>
      </c>
      <c r="CO636" s="1" t="str">
        <f t="shared" si="39"/>
        <v/>
      </c>
      <c r="CP636" s="1">
        <f t="shared" si="38"/>
        <v>0</v>
      </c>
      <c r="CQ636" s="1">
        <f t="shared" si="40"/>
        <v>0</v>
      </c>
    </row>
    <row r="637" spans="92:95" x14ac:dyDescent="0.35">
      <c r="CN637" t="str">
        <f t="shared" si="37"/>
        <v/>
      </c>
      <c r="CO637" s="1" t="str">
        <f t="shared" si="39"/>
        <v/>
      </c>
      <c r="CP637" s="1">
        <f t="shared" si="38"/>
        <v>0</v>
      </c>
      <c r="CQ637" s="1">
        <f t="shared" si="40"/>
        <v>0</v>
      </c>
    </row>
    <row r="638" spans="92:95" x14ac:dyDescent="0.35">
      <c r="CN638" t="str">
        <f t="shared" si="37"/>
        <v/>
      </c>
      <c r="CO638" s="1" t="str">
        <f t="shared" si="39"/>
        <v/>
      </c>
      <c r="CP638" s="1">
        <f t="shared" si="38"/>
        <v>0</v>
      </c>
      <c r="CQ638" s="1">
        <f t="shared" si="40"/>
        <v>0</v>
      </c>
    </row>
    <row r="639" spans="92:95" x14ac:dyDescent="0.35">
      <c r="CN639" t="str">
        <f t="shared" si="37"/>
        <v/>
      </c>
      <c r="CO639" s="1" t="str">
        <f t="shared" si="39"/>
        <v/>
      </c>
      <c r="CP639" s="1">
        <f t="shared" si="38"/>
        <v>0</v>
      </c>
      <c r="CQ639" s="1">
        <f t="shared" si="40"/>
        <v>0</v>
      </c>
    </row>
    <row r="640" spans="92:95" x14ac:dyDescent="0.35">
      <c r="CN640" t="str">
        <f t="shared" si="37"/>
        <v/>
      </c>
      <c r="CO640" s="1" t="str">
        <f t="shared" si="39"/>
        <v/>
      </c>
      <c r="CP640" s="1">
        <f t="shared" si="38"/>
        <v>0</v>
      </c>
      <c r="CQ640" s="1">
        <f t="shared" si="40"/>
        <v>0</v>
      </c>
    </row>
    <row r="641" spans="92:95" x14ac:dyDescent="0.35">
      <c r="CN641" t="str">
        <f t="shared" si="37"/>
        <v/>
      </c>
      <c r="CO641" s="1" t="str">
        <f t="shared" si="39"/>
        <v/>
      </c>
      <c r="CP641" s="1">
        <f t="shared" si="38"/>
        <v>0</v>
      </c>
      <c r="CQ641" s="1">
        <f t="shared" si="40"/>
        <v>0</v>
      </c>
    </row>
    <row r="642" spans="92:95" x14ac:dyDescent="0.35">
      <c r="CN642" t="str">
        <f t="shared" si="37"/>
        <v/>
      </c>
      <c r="CO642" s="1" t="str">
        <f t="shared" si="39"/>
        <v/>
      </c>
      <c r="CP642" s="1">
        <f t="shared" si="38"/>
        <v>0</v>
      </c>
      <c r="CQ642" s="1">
        <f t="shared" si="40"/>
        <v>0</v>
      </c>
    </row>
    <row r="643" spans="92:95" x14ac:dyDescent="0.35">
      <c r="CN643" t="str">
        <f t="shared" si="37"/>
        <v/>
      </c>
      <c r="CO643" s="1" t="str">
        <f t="shared" si="39"/>
        <v/>
      </c>
      <c r="CP643" s="1">
        <f t="shared" si="38"/>
        <v>0</v>
      </c>
      <c r="CQ643" s="1">
        <f t="shared" si="40"/>
        <v>0</v>
      </c>
    </row>
    <row r="644" spans="92:95" x14ac:dyDescent="0.35">
      <c r="CN644" t="str">
        <f t="shared" si="37"/>
        <v/>
      </c>
      <c r="CO644" s="1" t="str">
        <f t="shared" si="39"/>
        <v/>
      </c>
      <c r="CP644" s="1">
        <f t="shared" si="38"/>
        <v>0</v>
      </c>
      <c r="CQ644" s="1">
        <f t="shared" si="40"/>
        <v>0</v>
      </c>
    </row>
    <row r="645" spans="92:95" x14ac:dyDescent="0.35">
      <c r="CN645" t="str">
        <f t="shared" si="37"/>
        <v/>
      </c>
      <c r="CO645" s="1" t="str">
        <f t="shared" si="39"/>
        <v/>
      </c>
      <c r="CP645" s="1">
        <f t="shared" si="38"/>
        <v>0</v>
      </c>
      <c r="CQ645" s="1">
        <f t="shared" si="40"/>
        <v>0</v>
      </c>
    </row>
    <row r="646" spans="92:95" x14ac:dyDescent="0.35">
      <c r="CN646" t="str">
        <f t="shared" si="37"/>
        <v/>
      </c>
      <c r="CO646" s="1" t="str">
        <f t="shared" si="39"/>
        <v/>
      </c>
      <c r="CP646" s="1">
        <f t="shared" si="38"/>
        <v>0</v>
      </c>
      <c r="CQ646" s="1">
        <f t="shared" si="40"/>
        <v>0</v>
      </c>
    </row>
    <row r="647" spans="92:95" x14ac:dyDescent="0.35">
      <c r="CN647" t="str">
        <f t="shared" si="37"/>
        <v/>
      </c>
      <c r="CO647" s="1" t="str">
        <f t="shared" si="39"/>
        <v/>
      </c>
      <c r="CP647" s="1">
        <f t="shared" si="38"/>
        <v>0</v>
      </c>
      <c r="CQ647" s="1">
        <f t="shared" si="40"/>
        <v>0</v>
      </c>
    </row>
    <row r="648" spans="92:95" x14ac:dyDescent="0.35">
      <c r="CN648" t="str">
        <f t="shared" si="37"/>
        <v/>
      </c>
      <c r="CO648" s="1" t="str">
        <f t="shared" si="39"/>
        <v/>
      </c>
      <c r="CP648" s="1">
        <f t="shared" si="38"/>
        <v>0</v>
      </c>
      <c r="CQ648" s="1">
        <f t="shared" si="40"/>
        <v>0</v>
      </c>
    </row>
    <row r="649" spans="92:95" x14ac:dyDescent="0.35">
      <c r="CN649" t="str">
        <f t="shared" si="37"/>
        <v/>
      </c>
      <c r="CO649" s="1" t="str">
        <f t="shared" si="39"/>
        <v/>
      </c>
      <c r="CP649" s="1">
        <f t="shared" si="38"/>
        <v>0</v>
      </c>
      <c r="CQ649" s="1">
        <f t="shared" si="40"/>
        <v>0</v>
      </c>
    </row>
    <row r="650" spans="92:95" x14ac:dyDescent="0.35">
      <c r="CN650" t="str">
        <f t="shared" si="37"/>
        <v/>
      </c>
      <c r="CO650" s="1" t="str">
        <f t="shared" si="39"/>
        <v/>
      </c>
      <c r="CP650" s="1">
        <f t="shared" si="38"/>
        <v>0</v>
      </c>
      <c r="CQ650" s="1">
        <f t="shared" si="40"/>
        <v>0</v>
      </c>
    </row>
    <row r="651" spans="92:95" x14ac:dyDescent="0.35">
      <c r="CN651" t="str">
        <f t="shared" si="37"/>
        <v/>
      </c>
      <c r="CO651" s="1" t="str">
        <f t="shared" si="39"/>
        <v/>
      </c>
      <c r="CP651" s="1">
        <f t="shared" si="38"/>
        <v>0</v>
      </c>
      <c r="CQ651" s="1">
        <f t="shared" si="40"/>
        <v>0</v>
      </c>
    </row>
    <row r="652" spans="92:95" x14ac:dyDescent="0.35">
      <c r="CN652" t="str">
        <f t="shared" si="37"/>
        <v/>
      </c>
      <c r="CO652" s="1" t="str">
        <f t="shared" si="39"/>
        <v/>
      </c>
      <c r="CP652" s="1">
        <f t="shared" si="38"/>
        <v>0</v>
      </c>
      <c r="CQ652" s="1">
        <f t="shared" si="40"/>
        <v>0</v>
      </c>
    </row>
    <row r="653" spans="92:95" x14ac:dyDescent="0.35">
      <c r="CN653" t="str">
        <f t="shared" si="37"/>
        <v/>
      </c>
      <c r="CO653" s="1" t="str">
        <f t="shared" si="39"/>
        <v/>
      </c>
      <c r="CP653" s="1">
        <f t="shared" si="38"/>
        <v>0</v>
      </c>
      <c r="CQ653" s="1">
        <f t="shared" si="40"/>
        <v>0</v>
      </c>
    </row>
    <row r="654" spans="92:95" x14ac:dyDescent="0.35">
      <c r="CN654" t="str">
        <f t="shared" si="37"/>
        <v/>
      </c>
      <c r="CO654" s="1" t="str">
        <f t="shared" si="39"/>
        <v/>
      </c>
      <c r="CP654" s="1">
        <f t="shared" si="38"/>
        <v>0</v>
      </c>
      <c r="CQ654" s="1">
        <f t="shared" si="40"/>
        <v>0</v>
      </c>
    </row>
    <row r="655" spans="92:95" x14ac:dyDescent="0.35">
      <c r="CN655" t="str">
        <f t="shared" si="37"/>
        <v/>
      </c>
      <c r="CO655" s="1" t="str">
        <f t="shared" si="39"/>
        <v/>
      </c>
      <c r="CP655" s="1">
        <f t="shared" si="38"/>
        <v>0</v>
      </c>
      <c r="CQ655" s="1">
        <f t="shared" si="40"/>
        <v>0</v>
      </c>
    </row>
    <row r="656" spans="92:95" x14ac:dyDescent="0.35">
      <c r="CN656" t="str">
        <f t="shared" si="37"/>
        <v/>
      </c>
      <c r="CO656" s="1" t="str">
        <f t="shared" si="39"/>
        <v/>
      </c>
      <c r="CP656" s="1">
        <f t="shared" si="38"/>
        <v>0</v>
      </c>
      <c r="CQ656" s="1">
        <f t="shared" si="40"/>
        <v>0</v>
      </c>
    </row>
    <row r="657" spans="92:95" x14ac:dyDescent="0.35">
      <c r="CN657" t="str">
        <f t="shared" si="37"/>
        <v/>
      </c>
      <c r="CO657" s="1" t="str">
        <f t="shared" si="39"/>
        <v/>
      </c>
      <c r="CP657" s="1">
        <f t="shared" si="38"/>
        <v>0</v>
      </c>
      <c r="CQ657" s="1">
        <f t="shared" si="40"/>
        <v>0</v>
      </c>
    </row>
    <row r="658" spans="92:95" x14ac:dyDescent="0.35">
      <c r="CN658" t="str">
        <f t="shared" si="37"/>
        <v/>
      </c>
      <c r="CO658" s="1" t="str">
        <f t="shared" si="39"/>
        <v/>
      </c>
      <c r="CP658" s="1">
        <f t="shared" si="38"/>
        <v>0</v>
      </c>
      <c r="CQ658" s="1">
        <f t="shared" si="40"/>
        <v>0</v>
      </c>
    </row>
    <row r="659" spans="92:95" x14ac:dyDescent="0.35">
      <c r="CN659" t="str">
        <f t="shared" si="37"/>
        <v/>
      </c>
      <c r="CO659" s="1" t="str">
        <f t="shared" si="39"/>
        <v/>
      </c>
      <c r="CP659" s="1">
        <f t="shared" si="38"/>
        <v>0</v>
      </c>
      <c r="CQ659" s="1">
        <f t="shared" si="40"/>
        <v>0</v>
      </c>
    </row>
    <row r="660" spans="92:95" x14ac:dyDescent="0.35">
      <c r="CN660" t="str">
        <f t="shared" si="37"/>
        <v/>
      </c>
      <c r="CO660" s="1" t="str">
        <f t="shared" si="39"/>
        <v/>
      </c>
      <c r="CP660" s="1">
        <f t="shared" si="38"/>
        <v>0</v>
      </c>
      <c r="CQ660" s="1">
        <f t="shared" si="40"/>
        <v>0</v>
      </c>
    </row>
    <row r="661" spans="92:95" x14ac:dyDescent="0.35">
      <c r="CN661" t="str">
        <f t="shared" ref="CN661:CN724" si="41">LEFT(A661,7)</f>
        <v/>
      </c>
      <c r="CO661" s="1" t="str">
        <f t="shared" si="39"/>
        <v/>
      </c>
      <c r="CP661" s="1">
        <f t="shared" ref="CP661:CP724" si="42">IFERROR(C661,0)</f>
        <v>0</v>
      </c>
      <c r="CQ661" s="1">
        <f t="shared" si="40"/>
        <v>0</v>
      </c>
    </row>
    <row r="662" spans="92:95" x14ac:dyDescent="0.35">
      <c r="CN662" t="str">
        <f t="shared" si="41"/>
        <v/>
      </c>
      <c r="CO662" s="1" t="str">
        <f t="shared" ref="CO662:CO725" si="43">LEFT(CN662,2)</f>
        <v/>
      </c>
      <c r="CP662" s="1">
        <f t="shared" si="42"/>
        <v>0</v>
      </c>
      <c r="CQ662" s="1">
        <f t="shared" ref="CQ662:CQ725" si="44">IF(E662="Aprovado",CP662,0)</f>
        <v>0</v>
      </c>
    </row>
    <row r="663" spans="92:95" x14ac:dyDescent="0.35">
      <c r="CN663" t="str">
        <f t="shared" si="41"/>
        <v/>
      </c>
      <c r="CO663" s="1" t="str">
        <f t="shared" si="43"/>
        <v/>
      </c>
      <c r="CP663" s="1">
        <f t="shared" si="42"/>
        <v>0</v>
      </c>
      <c r="CQ663" s="1">
        <f t="shared" si="44"/>
        <v>0</v>
      </c>
    </row>
    <row r="664" spans="92:95" x14ac:dyDescent="0.35">
      <c r="CN664" t="str">
        <f t="shared" si="41"/>
        <v/>
      </c>
      <c r="CO664" s="1" t="str">
        <f t="shared" si="43"/>
        <v/>
      </c>
      <c r="CP664" s="1">
        <f t="shared" si="42"/>
        <v>0</v>
      </c>
      <c r="CQ664" s="1">
        <f t="shared" si="44"/>
        <v>0</v>
      </c>
    </row>
    <row r="665" spans="92:95" x14ac:dyDescent="0.35">
      <c r="CN665" t="str">
        <f t="shared" si="41"/>
        <v/>
      </c>
      <c r="CO665" s="1" t="str">
        <f t="shared" si="43"/>
        <v/>
      </c>
      <c r="CP665" s="1">
        <f t="shared" si="42"/>
        <v>0</v>
      </c>
      <c r="CQ665" s="1">
        <f t="shared" si="44"/>
        <v>0</v>
      </c>
    </row>
    <row r="666" spans="92:95" x14ac:dyDescent="0.35">
      <c r="CN666" t="str">
        <f t="shared" si="41"/>
        <v/>
      </c>
      <c r="CO666" s="1" t="str">
        <f t="shared" si="43"/>
        <v/>
      </c>
      <c r="CP666" s="1">
        <f t="shared" si="42"/>
        <v>0</v>
      </c>
      <c r="CQ666" s="1">
        <f t="shared" si="44"/>
        <v>0</v>
      </c>
    </row>
    <row r="667" spans="92:95" x14ac:dyDescent="0.35">
      <c r="CN667" t="str">
        <f t="shared" si="41"/>
        <v/>
      </c>
      <c r="CO667" s="1" t="str">
        <f t="shared" si="43"/>
        <v/>
      </c>
      <c r="CP667" s="1">
        <f t="shared" si="42"/>
        <v>0</v>
      </c>
      <c r="CQ667" s="1">
        <f t="shared" si="44"/>
        <v>0</v>
      </c>
    </row>
    <row r="668" spans="92:95" x14ac:dyDescent="0.35">
      <c r="CN668" t="str">
        <f t="shared" si="41"/>
        <v/>
      </c>
      <c r="CO668" s="1" t="str">
        <f t="shared" si="43"/>
        <v/>
      </c>
      <c r="CP668" s="1">
        <f t="shared" si="42"/>
        <v>0</v>
      </c>
      <c r="CQ668" s="1">
        <f t="shared" si="44"/>
        <v>0</v>
      </c>
    </row>
    <row r="669" spans="92:95" x14ac:dyDescent="0.35">
      <c r="CN669" t="str">
        <f t="shared" si="41"/>
        <v/>
      </c>
      <c r="CO669" s="1" t="str">
        <f t="shared" si="43"/>
        <v/>
      </c>
      <c r="CP669" s="1">
        <f t="shared" si="42"/>
        <v>0</v>
      </c>
      <c r="CQ669" s="1">
        <f t="shared" si="44"/>
        <v>0</v>
      </c>
    </row>
    <row r="670" spans="92:95" x14ac:dyDescent="0.35">
      <c r="CN670" t="str">
        <f t="shared" si="41"/>
        <v/>
      </c>
      <c r="CO670" s="1" t="str">
        <f t="shared" si="43"/>
        <v/>
      </c>
      <c r="CP670" s="1">
        <f t="shared" si="42"/>
        <v>0</v>
      </c>
      <c r="CQ670" s="1">
        <f t="shared" si="44"/>
        <v>0</v>
      </c>
    </row>
    <row r="671" spans="92:95" x14ac:dyDescent="0.35">
      <c r="CN671" t="str">
        <f t="shared" si="41"/>
        <v/>
      </c>
      <c r="CO671" s="1" t="str">
        <f t="shared" si="43"/>
        <v/>
      </c>
      <c r="CP671" s="1">
        <f t="shared" si="42"/>
        <v>0</v>
      </c>
      <c r="CQ671" s="1">
        <f t="shared" si="44"/>
        <v>0</v>
      </c>
    </row>
    <row r="672" spans="92:95" x14ac:dyDescent="0.35">
      <c r="CN672" t="str">
        <f t="shared" si="41"/>
        <v/>
      </c>
      <c r="CO672" s="1" t="str">
        <f t="shared" si="43"/>
        <v/>
      </c>
      <c r="CP672" s="1">
        <f t="shared" si="42"/>
        <v>0</v>
      </c>
      <c r="CQ672" s="1">
        <f t="shared" si="44"/>
        <v>0</v>
      </c>
    </row>
    <row r="673" spans="92:95" x14ac:dyDescent="0.35">
      <c r="CN673" t="str">
        <f t="shared" si="41"/>
        <v/>
      </c>
      <c r="CO673" s="1" t="str">
        <f t="shared" si="43"/>
        <v/>
      </c>
      <c r="CP673" s="1">
        <f t="shared" si="42"/>
        <v>0</v>
      </c>
      <c r="CQ673" s="1">
        <f t="shared" si="44"/>
        <v>0</v>
      </c>
    </row>
    <row r="674" spans="92:95" x14ac:dyDescent="0.35">
      <c r="CN674" t="str">
        <f t="shared" si="41"/>
        <v/>
      </c>
      <c r="CO674" s="1" t="str">
        <f t="shared" si="43"/>
        <v/>
      </c>
      <c r="CP674" s="1">
        <f t="shared" si="42"/>
        <v>0</v>
      </c>
      <c r="CQ674" s="1">
        <f t="shared" si="44"/>
        <v>0</v>
      </c>
    </row>
    <row r="675" spans="92:95" x14ac:dyDescent="0.35">
      <c r="CN675" t="str">
        <f t="shared" si="41"/>
        <v/>
      </c>
      <c r="CO675" s="1" t="str">
        <f t="shared" si="43"/>
        <v/>
      </c>
      <c r="CP675" s="1">
        <f t="shared" si="42"/>
        <v>0</v>
      </c>
      <c r="CQ675" s="1">
        <f t="shared" si="44"/>
        <v>0</v>
      </c>
    </row>
    <row r="676" spans="92:95" x14ac:dyDescent="0.35">
      <c r="CN676" t="str">
        <f t="shared" si="41"/>
        <v/>
      </c>
      <c r="CO676" s="1" t="str">
        <f t="shared" si="43"/>
        <v/>
      </c>
      <c r="CP676" s="1">
        <f t="shared" si="42"/>
        <v>0</v>
      </c>
      <c r="CQ676" s="1">
        <f t="shared" si="44"/>
        <v>0</v>
      </c>
    </row>
    <row r="677" spans="92:95" x14ac:dyDescent="0.35">
      <c r="CN677" t="str">
        <f t="shared" si="41"/>
        <v/>
      </c>
      <c r="CO677" s="1" t="str">
        <f t="shared" si="43"/>
        <v/>
      </c>
      <c r="CP677" s="1">
        <f t="shared" si="42"/>
        <v>0</v>
      </c>
      <c r="CQ677" s="1">
        <f t="shared" si="44"/>
        <v>0</v>
      </c>
    </row>
    <row r="678" spans="92:95" x14ac:dyDescent="0.35">
      <c r="CN678" t="str">
        <f t="shared" si="41"/>
        <v/>
      </c>
      <c r="CO678" s="1" t="str">
        <f t="shared" si="43"/>
        <v/>
      </c>
      <c r="CP678" s="1">
        <f t="shared" si="42"/>
        <v>0</v>
      </c>
      <c r="CQ678" s="1">
        <f t="shared" si="44"/>
        <v>0</v>
      </c>
    </row>
    <row r="679" spans="92:95" x14ac:dyDescent="0.35">
      <c r="CN679" t="str">
        <f t="shared" si="41"/>
        <v/>
      </c>
      <c r="CO679" s="1" t="str">
        <f t="shared" si="43"/>
        <v/>
      </c>
      <c r="CP679" s="1">
        <f t="shared" si="42"/>
        <v>0</v>
      </c>
      <c r="CQ679" s="1">
        <f t="shared" si="44"/>
        <v>0</v>
      </c>
    </row>
    <row r="680" spans="92:95" x14ac:dyDescent="0.35">
      <c r="CN680" t="str">
        <f t="shared" si="41"/>
        <v/>
      </c>
      <c r="CO680" s="1" t="str">
        <f t="shared" si="43"/>
        <v/>
      </c>
      <c r="CP680" s="1">
        <f t="shared" si="42"/>
        <v>0</v>
      </c>
      <c r="CQ680" s="1">
        <f t="shared" si="44"/>
        <v>0</v>
      </c>
    </row>
    <row r="681" spans="92:95" x14ac:dyDescent="0.35">
      <c r="CN681" t="str">
        <f t="shared" si="41"/>
        <v/>
      </c>
      <c r="CO681" s="1" t="str">
        <f t="shared" si="43"/>
        <v/>
      </c>
      <c r="CP681" s="1">
        <f t="shared" si="42"/>
        <v>0</v>
      </c>
      <c r="CQ681" s="1">
        <f t="shared" si="44"/>
        <v>0</v>
      </c>
    </row>
    <row r="682" spans="92:95" x14ac:dyDescent="0.35">
      <c r="CN682" t="str">
        <f t="shared" si="41"/>
        <v/>
      </c>
      <c r="CO682" s="1" t="str">
        <f t="shared" si="43"/>
        <v/>
      </c>
      <c r="CP682" s="1">
        <f t="shared" si="42"/>
        <v>0</v>
      </c>
      <c r="CQ682" s="1">
        <f t="shared" si="44"/>
        <v>0</v>
      </c>
    </row>
    <row r="683" spans="92:95" x14ac:dyDescent="0.35">
      <c r="CN683" t="str">
        <f t="shared" si="41"/>
        <v/>
      </c>
      <c r="CO683" s="1" t="str">
        <f t="shared" si="43"/>
        <v/>
      </c>
      <c r="CP683" s="1">
        <f t="shared" si="42"/>
        <v>0</v>
      </c>
      <c r="CQ683" s="1">
        <f t="shared" si="44"/>
        <v>0</v>
      </c>
    </row>
    <row r="684" spans="92:95" x14ac:dyDescent="0.35">
      <c r="CN684" t="str">
        <f t="shared" si="41"/>
        <v/>
      </c>
      <c r="CO684" s="1" t="str">
        <f t="shared" si="43"/>
        <v/>
      </c>
      <c r="CP684" s="1">
        <f t="shared" si="42"/>
        <v>0</v>
      </c>
      <c r="CQ684" s="1">
        <f t="shared" si="44"/>
        <v>0</v>
      </c>
    </row>
    <row r="685" spans="92:95" x14ac:dyDescent="0.35">
      <c r="CN685" t="str">
        <f t="shared" si="41"/>
        <v/>
      </c>
      <c r="CO685" s="1" t="str">
        <f t="shared" si="43"/>
        <v/>
      </c>
      <c r="CP685" s="1">
        <f t="shared" si="42"/>
        <v>0</v>
      </c>
      <c r="CQ685" s="1">
        <f t="shared" si="44"/>
        <v>0</v>
      </c>
    </row>
    <row r="686" spans="92:95" x14ac:dyDescent="0.35">
      <c r="CN686" t="str">
        <f t="shared" si="41"/>
        <v/>
      </c>
      <c r="CO686" s="1" t="str">
        <f t="shared" si="43"/>
        <v/>
      </c>
      <c r="CP686" s="1">
        <f t="shared" si="42"/>
        <v>0</v>
      </c>
      <c r="CQ686" s="1">
        <f t="shared" si="44"/>
        <v>0</v>
      </c>
    </row>
    <row r="687" spans="92:95" x14ac:dyDescent="0.35">
      <c r="CN687" t="str">
        <f t="shared" si="41"/>
        <v/>
      </c>
      <c r="CO687" s="1" t="str">
        <f t="shared" si="43"/>
        <v/>
      </c>
      <c r="CP687" s="1">
        <f t="shared" si="42"/>
        <v>0</v>
      </c>
      <c r="CQ687" s="1">
        <f t="shared" si="44"/>
        <v>0</v>
      </c>
    </row>
    <row r="688" spans="92:95" x14ac:dyDescent="0.35">
      <c r="CN688" t="str">
        <f t="shared" si="41"/>
        <v/>
      </c>
      <c r="CO688" s="1" t="str">
        <f t="shared" si="43"/>
        <v/>
      </c>
      <c r="CP688" s="1">
        <f t="shared" si="42"/>
        <v>0</v>
      </c>
      <c r="CQ688" s="1">
        <f t="shared" si="44"/>
        <v>0</v>
      </c>
    </row>
    <row r="689" spans="92:95" x14ac:dyDescent="0.35">
      <c r="CN689" t="str">
        <f t="shared" si="41"/>
        <v/>
      </c>
      <c r="CO689" s="1" t="str">
        <f t="shared" si="43"/>
        <v/>
      </c>
      <c r="CP689" s="1">
        <f t="shared" si="42"/>
        <v>0</v>
      </c>
      <c r="CQ689" s="1">
        <f t="shared" si="44"/>
        <v>0</v>
      </c>
    </row>
    <row r="690" spans="92:95" x14ac:dyDescent="0.35">
      <c r="CN690" t="str">
        <f t="shared" si="41"/>
        <v/>
      </c>
      <c r="CO690" s="1" t="str">
        <f t="shared" si="43"/>
        <v/>
      </c>
      <c r="CP690" s="1">
        <f t="shared" si="42"/>
        <v>0</v>
      </c>
      <c r="CQ690" s="1">
        <f t="shared" si="44"/>
        <v>0</v>
      </c>
    </row>
    <row r="691" spans="92:95" x14ac:dyDescent="0.35">
      <c r="CN691" t="str">
        <f t="shared" si="41"/>
        <v/>
      </c>
      <c r="CO691" s="1" t="str">
        <f t="shared" si="43"/>
        <v/>
      </c>
      <c r="CP691" s="1">
        <f t="shared" si="42"/>
        <v>0</v>
      </c>
      <c r="CQ691" s="1">
        <f t="shared" si="44"/>
        <v>0</v>
      </c>
    </row>
    <row r="692" spans="92:95" x14ac:dyDescent="0.35">
      <c r="CN692" t="str">
        <f t="shared" si="41"/>
        <v/>
      </c>
      <c r="CO692" s="1" t="str">
        <f t="shared" si="43"/>
        <v/>
      </c>
      <c r="CP692" s="1">
        <f t="shared" si="42"/>
        <v>0</v>
      </c>
      <c r="CQ692" s="1">
        <f t="shared" si="44"/>
        <v>0</v>
      </c>
    </row>
    <row r="693" spans="92:95" x14ac:dyDescent="0.35">
      <c r="CN693" t="str">
        <f t="shared" si="41"/>
        <v/>
      </c>
      <c r="CO693" s="1" t="str">
        <f t="shared" si="43"/>
        <v/>
      </c>
      <c r="CP693" s="1">
        <f t="shared" si="42"/>
        <v>0</v>
      </c>
      <c r="CQ693" s="1">
        <f t="shared" si="44"/>
        <v>0</v>
      </c>
    </row>
    <row r="694" spans="92:95" x14ac:dyDescent="0.35">
      <c r="CN694" t="str">
        <f t="shared" si="41"/>
        <v/>
      </c>
      <c r="CO694" s="1" t="str">
        <f t="shared" si="43"/>
        <v/>
      </c>
      <c r="CP694" s="1">
        <f t="shared" si="42"/>
        <v>0</v>
      </c>
      <c r="CQ694" s="1">
        <f t="shared" si="44"/>
        <v>0</v>
      </c>
    </row>
    <row r="695" spans="92:95" x14ac:dyDescent="0.35">
      <c r="CN695" t="str">
        <f t="shared" si="41"/>
        <v/>
      </c>
      <c r="CO695" s="1" t="str">
        <f t="shared" si="43"/>
        <v/>
      </c>
      <c r="CP695" s="1">
        <f t="shared" si="42"/>
        <v>0</v>
      </c>
      <c r="CQ695" s="1">
        <f t="shared" si="44"/>
        <v>0</v>
      </c>
    </row>
    <row r="696" spans="92:95" x14ac:dyDescent="0.35">
      <c r="CN696" t="str">
        <f t="shared" si="41"/>
        <v/>
      </c>
      <c r="CO696" s="1" t="str">
        <f t="shared" si="43"/>
        <v/>
      </c>
      <c r="CP696" s="1">
        <f t="shared" si="42"/>
        <v>0</v>
      </c>
      <c r="CQ696" s="1">
        <f t="shared" si="44"/>
        <v>0</v>
      </c>
    </row>
    <row r="697" spans="92:95" x14ac:dyDescent="0.35">
      <c r="CN697" t="str">
        <f t="shared" si="41"/>
        <v/>
      </c>
      <c r="CO697" s="1" t="str">
        <f t="shared" si="43"/>
        <v/>
      </c>
      <c r="CP697" s="1">
        <f t="shared" si="42"/>
        <v>0</v>
      </c>
      <c r="CQ697" s="1">
        <f t="shared" si="44"/>
        <v>0</v>
      </c>
    </row>
    <row r="698" spans="92:95" x14ac:dyDescent="0.35">
      <c r="CN698" t="str">
        <f t="shared" si="41"/>
        <v/>
      </c>
      <c r="CO698" s="1" t="str">
        <f t="shared" si="43"/>
        <v/>
      </c>
      <c r="CP698" s="1">
        <f t="shared" si="42"/>
        <v>0</v>
      </c>
      <c r="CQ698" s="1">
        <f t="shared" si="44"/>
        <v>0</v>
      </c>
    </row>
    <row r="699" spans="92:95" x14ac:dyDescent="0.35">
      <c r="CN699" t="str">
        <f t="shared" si="41"/>
        <v/>
      </c>
      <c r="CO699" s="1" t="str">
        <f t="shared" si="43"/>
        <v/>
      </c>
      <c r="CP699" s="1">
        <f t="shared" si="42"/>
        <v>0</v>
      </c>
      <c r="CQ699" s="1">
        <f t="shared" si="44"/>
        <v>0</v>
      </c>
    </row>
    <row r="700" spans="92:95" x14ac:dyDescent="0.35">
      <c r="CN700" t="str">
        <f t="shared" si="41"/>
        <v/>
      </c>
      <c r="CO700" s="1" t="str">
        <f t="shared" si="43"/>
        <v/>
      </c>
      <c r="CP700" s="1">
        <f t="shared" si="42"/>
        <v>0</v>
      </c>
      <c r="CQ700" s="1">
        <f t="shared" si="44"/>
        <v>0</v>
      </c>
    </row>
    <row r="701" spans="92:95" x14ac:dyDescent="0.35">
      <c r="CN701" t="str">
        <f t="shared" si="41"/>
        <v/>
      </c>
      <c r="CO701" s="1" t="str">
        <f t="shared" si="43"/>
        <v/>
      </c>
      <c r="CP701" s="1">
        <f t="shared" si="42"/>
        <v>0</v>
      </c>
      <c r="CQ701" s="1">
        <f t="shared" si="44"/>
        <v>0</v>
      </c>
    </row>
    <row r="702" spans="92:95" x14ac:dyDescent="0.35">
      <c r="CN702" t="str">
        <f t="shared" si="41"/>
        <v/>
      </c>
      <c r="CO702" s="1" t="str">
        <f t="shared" si="43"/>
        <v/>
      </c>
      <c r="CP702" s="1">
        <f t="shared" si="42"/>
        <v>0</v>
      </c>
      <c r="CQ702" s="1">
        <f t="shared" si="44"/>
        <v>0</v>
      </c>
    </row>
    <row r="703" spans="92:95" x14ac:dyDescent="0.35">
      <c r="CN703" t="str">
        <f t="shared" si="41"/>
        <v/>
      </c>
      <c r="CO703" s="1" t="str">
        <f t="shared" si="43"/>
        <v/>
      </c>
      <c r="CP703" s="1">
        <f t="shared" si="42"/>
        <v>0</v>
      </c>
      <c r="CQ703" s="1">
        <f t="shared" si="44"/>
        <v>0</v>
      </c>
    </row>
    <row r="704" spans="92:95" x14ac:dyDescent="0.35">
      <c r="CN704" t="str">
        <f t="shared" si="41"/>
        <v/>
      </c>
      <c r="CO704" s="1" t="str">
        <f t="shared" si="43"/>
        <v/>
      </c>
      <c r="CP704" s="1">
        <f t="shared" si="42"/>
        <v>0</v>
      </c>
      <c r="CQ704" s="1">
        <f t="shared" si="44"/>
        <v>0</v>
      </c>
    </row>
    <row r="705" spans="92:95" x14ac:dyDescent="0.35">
      <c r="CN705" t="str">
        <f t="shared" si="41"/>
        <v/>
      </c>
      <c r="CO705" s="1" t="str">
        <f t="shared" si="43"/>
        <v/>
      </c>
      <c r="CP705" s="1">
        <f t="shared" si="42"/>
        <v>0</v>
      </c>
      <c r="CQ705" s="1">
        <f t="shared" si="44"/>
        <v>0</v>
      </c>
    </row>
    <row r="706" spans="92:95" x14ac:dyDescent="0.35">
      <c r="CN706" t="str">
        <f t="shared" si="41"/>
        <v/>
      </c>
      <c r="CO706" s="1" t="str">
        <f t="shared" si="43"/>
        <v/>
      </c>
      <c r="CP706" s="1">
        <f t="shared" si="42"/>
        <v>0</v>
      </c>
      <c r="CQ706" s="1">
        <f t="shared" si="44"/>
        <v>0</v>
      </c>
    </row>
    <row r="707" spans="92:95" x14ac:dyDescent="0.35">
      <c r="CN707" t="str">
        <f t="shared" si="41"/>
        <v/>
      </c>
      <c r="CO707" s="1" t="str">
        <f t="shared" si="43"/>
        <v/>
      </c>
      <c r="CP707" s="1">
        <f t="shared" si="42"/>
        <v>0</v>
      </c>
      <c r="CQ707" s="1">
        <f t="shared" si="44"/>
        <v>0</v>
      </c>
    </row>
    <row r="708" spans="92:95" x14ac:dyDescent="0.35">
      <c r="CN708" t="str">
        <f t="shared" si="41"/>
        <v/>
      </c>
      <c r="CO708" s="1" t="str">
        <f t="shared" si="43"/>
        <v/>
      </c>
      <c r="CP708" s="1">
        <f t="shared" si="42"/>
        <v>0</v>
      </c>
      <c r="CQ708" s="1">
        <f t="shared" si="44"/>
        <v>0</v>
      </c>
    </row>
    <row r="709" spans="92:95" x14ac:dyDescent="0.35">
      <c r="CN709" t="str">
        <f t="shared" si="41"/>
        <v/>
      </c>
      <c r="CO709" s="1" t="str">
        <f t="shared" si="43"/>
        <v/>
      </c>
      <c r="CP709" s="1">
        <f t="shared" si="42"/>
        <v>0</v>
      </c>
      <c r="CQ709" s="1">
        <f t="shared" si="44"/>
        <v>0</v>
      </c>
    </row>
    <row r="710" spans="92:95" x14ac:dyDescent="0.35">
      <c r="CN710" t="str">
        <f t="shared" si="41"/>
        <v/>
      </c>
      <c r="CO710" s="1" t="str">
        <f t="shared" si="43"/>
        <v/>
      </c>
      <c r="CP710" s="1">
        <f t="shared" si="42"/>
        <v>0</v>
      </c>
      <c r="CQ710" s="1">
        <f t="shared" si="44"/>
        <v>0</v>
      </c>
    </row>
    <row r="711" spans="92:95" x14ac:dyDescent="0.35">
      <c r="CN711" t="str">
        <f t="shared" si="41"/>
        <v/>
      </c>
      <c r="CO711" s="1" t="str">
        <f t="shared" si="43"/>
        <v/>
      </c>
      <c r="CP711" s="1">
        <f t="shared" si="42"/>
        <v>0</v>
      </c>
      <c r="CQ711" s="1">
        <f t="shared" si="44"/>
        <v>0</v>
      </c>
    </row>
    <row r="712" spans="92:95" x14ac:dyDescent="0.35">
      <c r="CN712" t="str">
        <f t="shared" si="41"/>
        <v/>
      </c>
      <c r="CO712" s="1" t="str">
        <f t="shared" si="43"/>
        <v/>
      </c>
      <c r="CP712" s="1">
        <f t="shared" si="42"/>
        <v>0</v>
      </c>
      <c r="CQ712" s="1">
        <f t="shared" si="44"/>
        <v>0</v>
      </c>
    </row>
    <row r="713" spans="92:95" x14ac:dyDescent="0.35">
      <c r="CN713" t="str">
        <f t="shared" si="41"/>
        <v/>
      </c>
      <c r="CO713" s="1" t="str">
        <f t="shared" si="43"/>
        <v/>
      </c>
      <c r="CP713" s="1">
        <f t="shared" si="42"/>
        <v>0</v>
      </c>
      <c r="CQ713" s="1">
        <f t="shared" si="44"/>
        <v>0</v>
      </c>
    </row>
    <row r="714" spans="92:95" x14ac:dyDescent="0.35">
      <c r="CN714" t="str">
        <f t="shared" si="41"/>
        <v/>
      </c>
      <c r="CO714" s="1" t="str">
        <f t="shared" si="43"/>
        <v/>
      </c>
      <c r="CP714" s="1">
        <f t="shared" si="42"/>
        <v>0</v>
      </c>
      <c r="CQ714" s="1">
        <f t="shared" si="44"/>
        <v>0</v>
      </c>
    </row>
    <row r="715" spans="92:95" x14ac:dyDescent="0.35">
      <c r="CN715" t="str">
        <f t="shared" si="41"/>
        <v/>
      </c>
      <c r="CO715" s="1" t="str">
        <f t="shared" si="43"/>
        <v/>
      </c>
      <c r="CP715" s="1">
        <f t="shared" si="42"/>
        <v>0</v>
      </c>
      <c r="CQ715" s="1">
        <f t="shared" si="44"/>
        <v>0</v>
      </c>
    </row>
    <row r="716" spans="92:95" x14ac:dyDescent="0.35">
      <c r="CN716" t="str">
        <f t="shared" si="41"/>
        <v/>
      </c>
      <c r="CO716" s="1" t="str">
        <f t="shared" si="43"/>
        <v/>
      </c>
      <c r="CP716" s="1">
        <f t="shared" si="42"/>
        <v>0</v>
      </c>
      <c r="CQ716" s="1">
        <f t="shared" si="44"/>
        <v>0</v>
      </c>
    </row>
    <row r="717" spans="92:95" x14ac:dyDescent="0.35">
      <c r="CN717" t="str">
        <f t="shared" si="41"/>
        <v/>
      </c>
      <c r="CO717" s="1" t="str">
        <f t="shared" si="43"/>
        <v/>
      </c>
      <c r="CP717" s="1">
        <f t="shared" si="42"/>
        <v>0</v>
      </c>
      <c r="CQ717" s="1">
        <f t="shared" si="44"/>
        <v>0</v>
      </c>
    </row>
    <row r="718" spans="92:95" x14ac:dyDescent="0.35">
      <c r="CN718" t="str">
        <f t="shared" si="41"/>
        <v/>
      </c>
      <c r="CO718" s="1" t="str">
        <f t="shared" si="43"/>
        <v/>
      </c>
      <c r="CP718" s="1">
        <f t="shared" si="42"/>
        <v>0</v>
      </c>
      <c r="CQ718" s="1">
        <f t="shared" si="44"/>
        <v>0</v>
      </c>
    </row>
    <row r="719" spans="92:95" x14ac:dyDescent="0.35">
      <c r="CN719" t="str">
        <f t="shared" si="41"/>
        <v/>
      </c>
      <c r="CO719" s="1" t="str">
        <f t="shared" si="43"/>
        <v/>
      </c>
      <c r="CP719" s="1">
        <f t="shared" si="42"/>
        <v>0</v>
      </c>
      <c r="CQ719" s="1">
        <f t="shared" si="44"/>
        <v>0</v>
      </c>
    </row>
    <row r="720" spans="92:95" x14ac:dyDescent="0.35">
      <c r="CN720" t="str">
        <f t="shared" si="41"/>
        <v/>
      </c>
      <c r="CO720" s="1" t="str">
        <f t="shared" si="43"/>
        <v/>
      </c>
      <c r="CP720" s="1">
        <f t="shared" si="42"/>
        <v>0</v>
      </c>
      <c r="CQ720" s="1">
        <f t="shared" si="44"/>
        <v>0</v>
      </c>
    </row>
    <row r="721" spans="92:95" x14ac:dyDescent="0.35">
      <c r="CN721" t="str">
        <f t="shared" si="41"/>
        <v/>
      </c>
      <c r="CO721" s="1" t="str">
        <f t="shared" si="43"/>
        <v/>
      </c>
      <c r="CP721" s="1">
        <f t="shared" si="42"/>
        <v>0</v>
      </c>
      <c r="CQ721" s="1">
        <f t="shared" si="44"/>
        <v>0</v>
      </c>
    </row>
    <row r="722" spans="92:95" x14ac:dyDescent="0.35">
      <c r="CN722" t="str">
        <f t="shared" si="41"/>
        <v/>
      </c>
      <c r="CO722" s="1" t="str">
        <f t="shared" si="43"/>
        <v/>
      </c>
      <c r="CP722" s="1">
        <f t="shared" si="42"/>
        <v>0</v>
      </c>
      <c r="CQ722" s="1">
        <f t="shared" si="44"/>
        <v>0</v>
      </c>
    </row>
    <row r="723" spans="92:95" x14ac:dyDescent="0.35">
      <c r="CN723" t="str">
        <f t="shared" si="41"/>
        <v/>
      </c>
      <c r="CO723" s="1" t="str">
        <f t="shared" si="43"/>
        <v/>
      </c>
      <c r="CP723" s="1">
        <f t="shared" si="42"/>
        <v>0</v>
      </c>
      <c r="CQ723" s="1">
        <f t="shared" si="44"/>
        <v>0</v>
      </c>
    </row>
    <row r="724" spans="92:95" x14ac:dyDescent="0.35">
      <c r="CN724" t="str">
        <f t="shared" si="41"/>
        <v/>
      </c>
      <c r="CO724" s="1" t="str">
        <f t="shared" si="43"/>
        <v/>
      </c>
      <c r="CP724" s="1">
        <f t="shared" si="42"/>
        <v>0</v>
      </c>
      <c r="CQ724" s="1">
        <f t="shared" si="44"/>
        <v>0</v>
      </c>
    </row>
    <row r="725" spans="92:95" x14ac:dyDescent="0.35">
      <c r="CN725" t="str">
        <f t="shared" ref="CN725:CN788" si="45">LEFT(A725,7)</f>
        <v/>
      </c>
      <c r="CO725" s="1" t="str">
        <f t="shared" si="43"/>
        <v/>
      </c>
      <c r="CP725" s="1">
        <f t="shared" ref="CP725:CP788" si="46">IFERROR(C725,0)</f>
        <v>0</v>
      </c>
      <c r="CQ725" s="1">
        <f t="shared" si="44"/>
        <v>0</v>
      </c>
    </row>
    <row r="726" spans="92:95" x14ac:dyDescent="0.35">
      <c r="CN726" t="str">
        <f t="shared" si="45"/>
        <v/>
      </c>
      <c r="CO726" s="1" t="str">
        <f t="shared" ref="CO726:CO789" si="47">LEFT(CN726,2)</f>
        <v/>
      </c>
      <c r="CP726" s="1">
        <f t="shared" si="46"/>
        <v>0</v>
      </c>
      <c r="CQ726" s="1">
        <f t="shared" ref="CQ726:CQ789" si="48">IF(E726="Aprovado",CP726,0)</f>
        <v>0</v>
      </c>
    </row>
    <row r="727" spans="92:95" x14ac:dyDescent="0.35">
      <c r="CN727" t="str">
        <f t="shared" si="45"/>
        <v/>
      </c>
      <c r="CO727" s="1" t="str">
        <f t="shared" si="47"/>
        <v/>
      </c>
      <c r="CP727" s="1">
        <f t="shared" si="46"/>
        <v>0</v>
      </c>
      <c r="CQ727" s="1">
        <f t="shared" si="48"/>
        <v>0</v>
      </c>
    </row>
    <row r="728" spans="92:95" x14ac:dyDescent="0.35">
      <c r="CN728" t="str">
        <f t="shared" si="45"/>
        <v/>
      </c>
      <c r="CO728" s="1" t="str">
        <f t="shared" si="47"/>
        <v/>
      </c>
      <c r="CP728" s="1">
        <f t="shared" si="46"/>
        <v>0</v>
      </c>
      <c r="CQ728" s="1">
        <f t="shared" si="48"/>
        <v>0</v>
      </c>
    </row>
    <row r="729" spans="92:95" x14ac:dyDescent="0.35">
      <c r="CN729" t="str">
        <f t="shared" si="45"/>
        <v/>
      </c>
      <c r="CO729" s="1" t="str">
        <f t="shared" si="47"/>
        <v/>
      </c>
      <c r="CP729" s="1">
        <f t="shared" si="46"/>
        <v>0</v>
      </c>
      <c r="CQ729" s="1">
        <f t="shared" si="48"/>
        <v>0</v>
      </c>
    </row>
    <row r="730" spans="92:95" x14ac:dyDescent="0.35">
      <c r="CN730" t="str">
        <f t="shared" si="45"/>
        <v/>
      </c>
      <c r="CO730" s="1" t="str">
        <f t="shared" si="47"/>
        <v/>
      </c>
      <c r="CP730" s="1">
        <f t="shared" si="46"/>
        <v>0</v>
      </c>
      <c r="CQ730" s="1">
        <f t="shared" si="48"/>
        <v>0</v>
      </c>
    </row>
    <row r="731" spans="92:95" x14ac:dyDescent="0.35">
      <c r="CN731" t="str">
        <f t="shared" si="45"/>
        <v/>
      </c>
      <c r="CO731" s="1" t="str">
        <f t="shared" si="47"/>
        <v/>
      </c>
      <c r="CP731" s="1">
        <f t="shared" si="46"/>
        <v>0</v>
      </c>
      <c r="CQ731" s="1">
        <f t="shared" si="48"/>
        <v>0</v>
      </c>
    </row>
    <row r="732" spans="92:95" x14ac:dyDescent="0.35">
      <c r="CN732" t="str">
        <f t="shared" si="45"/>
        <v/>
      </c>
      <c r="CO732" s="1" t="str">
        <f t="shared" si="47"/>
        <v/>
      </c>
      <c r="CP732" s="1">
        <f t="shared" si="46"/>
        <v>0</v>
      </c>
      <c r="CQ732" s="1">
        <f t="shared" si="48"/>
        <v>0</v>
      </c>
    </row>
    <row r="733" spans="92:95" x14ac:dyDescent="0.35">
      <c r="CN733" t="str">
        <f t="shared" si="45"/>
        <v/>
      </c>
      <c r="CO733" s="1" t="str">
        <f t="shared" si="47"/>
        <v/>
      </c>
      <c r="CP733" s="1">
        <f t="shared" si="46"/>
        <v>0</v>
      </c>
      <c r="CQ733" s="1">
        <f t="shared" si="48"/>
        <v>0</v>
      </c>
    </row>
    <row r="734" spans="92:95" x14ac:dyDescent="0.35">
      <c r="CN734" t="str">
        <f t="shared" si="45"/>
        <v/>
      </c>
      <c r="CO734" s="1" t="str">
        <f t="shared" si="47"/>
        <v/>
      </c>
      <c r="CP734" s="1">
        <f t="shared" si="46"/>
        <v>0</v>
      </c>
      <c r="CQ734" s="1">
        <f t="shared" si="48"/>
        <v>0</v>
      </c>
    </row>
    <row r="735" spans="92:95" x14ac:dyDescent="0.35">
      <c r="CN735" t="str">
        <f t="shared" si="45"/>
        <v/>
      </c>
      <c r="CO735" s="1" t="str">
        <f t="shared" si="47"/>
        <v/>
      </c>
      <c r="CP735" s="1">
        <f t="shared" si="46"/>
        <v>0</v>
      </c>
      <c r="CQ735" s="1">
        <f t="shared" si="48"/>
        <v>0</v>
      </c>
    </row>
    <row r="736" spans="92:95" x14ac:dyDescent="0.35">
      <c r="CN736" t="str">
        <f t="shared" si="45"/>
        <v/>
      </c>
      <c r="CO736" s="1" t="str">
        <f t="shared" si="47"/>
        <v/>
      </c>
      <c r="CP736" s="1">
        <f t="shared" si="46"/>
        <v>0</v>
      </c>
      <c r="CQ736" s="1">
        <f t="shared" si="48"/>
        <v>0</v>
      </c>
    </row>
    <row r="737" spans="92:95" x14ac:dyDescent="0.35">
      <c r="CN737" t="str">
        <f t="shared" si="45"/>
        <v/>
      </c>
      <c r="CO737" s="1" t="str">
        <f t="shared" si="47"/>
        <v/>
      </c>
      <c r="CP737" s="1">
        <f t="shared" si="46"/>
        <v>0</v>
      </c>
      <c r="CQ737" s="1">
        <f t="shared" si="48"/>
        <v>0</v>
      </c>
    </row>
    <row r="738" spans="92:95" x14ac:dyDescent="0.35">
      <c r="CN738" t="str">
        <f t="shared" si="45"/>
        <v/>
      </c>
      <c r="CO738" s="1" t="str">
        <f t="shared" si="47"/>
        <v/>
      </c>
      <c r="CP738" s="1">
        <f t="shared" si="46"/>
        <v>0</v>
      </c>
      <c r="CQ738" s="1">
        <f t="shared" si="48"/>
        <v>0</v>
      </c>
    </row>
    <row r="739" spans="92:95" x14ac:dyDescent="0.35">
      <c r="CN739" t="str">
        <f t="shared" si="45"/>
        <v/>
      </c>
      <c r="CO739" s="1" t="str">
        <f t="shared" si="47"/>
        <v/>
      </c>
      <c r="CP739" s="1">
        <f t="shared" si="46"/>
        <v>0</v>
      </c>
      <c r="CQ739" s="1">
        <f t="shared" si="48"/>
        <v>0</v>
      </c>
    </row>
    <row r="740" spans="92:95" x14ac:dyDescent="0.35">
      <c r="CN740" t="str">
        <f t="shared" si="45"/>
        <v/>
      </c>
      <c r="CO740" s="1" t="str">
        <f t="shared" si="47"/>
        <v/>
      </c>
      <c r="CP740" s="1">
        <f t="shared" si="46"/>
        <v>0</v>
      </c>
      <c r="CQ740" s="1">
        <f t="shared" si="48"/>
        <v>0</v>
      </c>
    </row>
    <row r="741" spans="92:95" x14ac:dyDescent="0.35">
      <c r="CN741" t="str">
        <f t="shared" si="45"/>
        <v/>
      </c>
      <c r="CO741" s="1" t="str">
        <f t="shared" si="47"/>
        <v/>
      </c>
      <c r="CP741" s="1">
        <f t="shared" si="46"/>
        <v>0</v>
      </c>
      <c r="CQ741" s="1">
        <f t="shared" si="48"/>
        <v>0</v>
      </c>
    </row>
    <row r="742" spans="92:95" x14ac:dyDescent="0.35">
      <c r="CN742" t="str">
        <f t="shared" si="45"/>
        <v/>
      </c>
      <c r="CO742" s="1" t="str">
        <f t="shared" si="47"/>
        <v/>
      </c>
      <c r="CP742" s="1">
        <f t="shared" si="46"/>
        <v>0</v>
      </c>
      <c r="CQ742" s="1">
        <f t="shared" si="48"/>
        <v>0</v>
      </c>
    </row>
    <row r="743" spans="92:95" x14ac:dyDescent="0.35">
      <c r="CN743" t="str">
        <f t="shared" si="45"/>
        <v/>
      </c>
      <c r="CO743" s="1" t="str">
        <f t="shared" si="47"/>
        <v/>
      </c>
      <c r="CP743" s="1">
        <f t="shared" si="46"/>
        <v>0</v>
      </c>
      <c r="CQ743" s="1">
        <f t="shared" si="48"/>
        <v>0</v>
      </c>
    </row>
    <row r="744" spans="92:95" x14ac:dyDescent="0.35">
      <c r="CN744" t="str">
        <f t="shared" si="45"/>
        <v/>
      </c>
      <c r="CO744" s="1" t="str">
        <f t="shared" si="47"/>
        <v/>
      </c>
      <c r="CP744" s="1">
        <f t="shared" si="46"/>
        <v>0</v>
      </c>
      <c r="CQ744" s="1">
        <f t="shared" si="48"/>
        <v>0</v>
      </c>
    </row>
    <row r="745" spans="92:95" x14ac:dyDescent="0.35">
      <c r="CN745" t="str">
        <f t="shared" si="45"/>
        <v/>
      </c>
      <c r="CO745" s="1" t="str">
        <f t="shared" si="47"/>
        <v/>
      </c>
      <c r="CP745" s="1">
        <f t="shared" si="46"/>
        <v>0</v>
      </c>
      <c r="CQ745" s="1">
        <f t="shared" si="48"/>
        <v>0</v>
      </c>
    </row>
    <row r="746" spans="92:95" x14ac:dyDescent="0.35">
      <c r="CN746" t="str">
        <f t="shared" si="45"/>
        <v/>
      </c>
      <c r="CO746" s="1" t="str">
        <f t="shared" si="47"/>
        <v/>
      </c>
      <c r="CP746" s="1">
        <f t="shared" si="46"/>
        <v>0</v>
      </c>
      <c r="CQ746" s="1">
        <f t="shared" si="48"/>
        <v>0</v>
      </c>
    </row>
    <row r="747" spans="92:95" x14ac:dyDescent="0.35">
      <c r="CN747" t="str">
        <f t="shared" si="45"/>
        <v/>
      </c>
      <c r="CO747" s="1" t="str">
        <f t="shared" si="47"/>
        <v/>
      </c>
      <c r="CP747" s="1">
        <f t="shared" si="46"/>
        <v>0</v>
      </c>
      <c r="CQ747" s="1">
        <f t="shared" si="48"/>
        <v>0</v>
      </c>
    </row>
    <row r="748" spans="92:95" x14ac:dyDescent="0.35">
      <c r="CN748" t="str">
        <f t="shared" si="45"/>
        <v/>
      </c>
      <c r="CO748" s="1" t="str">
        <f t="shared" si="47"/>
        <v/>
      </c>
      <c r="CP748" s="1">
        <f t="shared" si="46"/>
        <v>0</v>
      </c>
      <c r="CQ748" s="1">
        <f t="shared" si="48"/>
        <v>0</v>
      </c>
    </row>
    <row r="749" spans="92:95" x14ac:dyDescent="0.35">
      <c r="CN749" t="str">
        <f t="shared" si="45"/>
        <v/>
      </c>
      <c r="CO749" s="1" t="str">
        <f t="shared" si="47"/>
        <v/>
      </c>
      <c r="CP749" s="1">
        <f t="shared" si="46"/>
        <v>0</v>
      </c>
      <c r="CQ749" s="1">
        <f t="shared" si="48"/>
        <v>0</v>
      </c>
    </row>
    <row r="750" spans="92:95" x14ac:dyDescent="0.35">
      <c r="CN750" t="str">
        <f t="shared" si="45"/>
        <v/>
      </c>
      <c r="CO750" s="1" t="str">
        <f t="shared" si="47"/>
        <v/>
      </c>
      <c r="CP750" s="1">
        <f t="shared" si="46"/>
        <v>0</v>
      </c>
      <c r="CQ750" s="1">
        <f t="shared" si="48"/>
        <v>0</v>
      </c>
    </row>
    <row r="751" spans="92:95" x14ac:dyDescent="0.35">
      <c r="CN751" t="str">
        <f t="shared" si="45"/>
        <v/>
      </c>
      <c r="CO751" s="1" t="str">
        <f t="shared" si="47"/>
        <v/>
      </c>
      <c r="CP751" s="1">
        <f t="shared" si="46"/>
        <v>0</v>
      </c>
      <c r="CQ751" s="1">
        <f t="shared" si="48"/>
        <v>0</v>
      </c>
    </row>
    <row r="752" spans="92:95" x14ac:dyDescent="0.35">
      <c r="CN752" t="str">
        <f t="shared" si="45"/>
        <v/>
      </c>
      <c r="CO752" s="1" t="str">
        <f t="shared" si="47"/>
        <v/>
      </c>
      <c r="CP752" s="1">
        <f t="shared" si="46"/>
        <v>0</v>
      </c>
      <c r="CQ752" s="1">
        <f t="shared" si="48"/>
        <v>0</v>
      </c>
    </row>
    <row r="753" spans="92:95" x14ac:dyDescent="0.35">
      <c r="CN753" t="str">
        <f t="shared" si="45"/>
        <v/>
      </c>
      <c r="CO753" s="1" t="str">
        <f t="shared" si="47"/>
        <v/>
      </c>
      <c r="CP753" s="1">
        <f t="shared" si="46"/>
        <v>0</v>
      </c>
      <c r="CQ753" s="1">
        <f t="shared" si="48"/>
        <v>0</v>
      </c>
    </row>
    <row r="754" spans="92:95" x14ac:dyDescent="0.35">
      <c r="CN754" t="str">
        <f t="shared" si="45"/>
        <v/>
      </c>
      <c r="CO754" s="1" t="str">
        <f t="shared" si="47"/>
        <v/>
      </c>
      <c r="CP754" s="1">
        <f t="shared" si="46"/>
        <v>0</v>
      </c>
      <c r="CQ754" s="1">
        <f t="shared" si="48"/>
        <v>0</v>
      </c>
    </row>
    <row r="755" spans="92:95" x14ac:dyDescent="0.35">
      <c r="CN755" t="str">
        <f t="shared" si="45"/>
        <v/>
      </c>
      <c r="CO755" s="1" t="str">
        <f t="shared" si="47"/>
        <v/>
      </c>
      <c r="CP755" s="1">
        <f t="shared" si="46"/>
        <v>0</v>
      </c>
      <c r="CQ755" s="1">
        <f t="shared" si="48"/>
        <v>0</v>
      </c>
    </row>
    <row r="756" spans="92:95" x14ac:dyDescent="0.35">
      <c r="CN756" t="str">
        <f t="shared" si="45"/>
        <v/>
      </c>
      <c r="CO756" s="1" t="str">
        <f t="shared" si="47"/>
        <v/>
      </c>
      <c r="CP756" s="1">
        <f t="shared" si="46"/>
        <v>0</v>
      </c>
      <c r="CQ756" s="1">
        <f t="shared" si="48"/>
        <v>0</v>
      </c>
    </row>
    <row r="757" spans="92:95" x14ac:dyDescent="0.35">
      <c r="CN757" t="str">
        <f t="shared" si="45"/>
        <v/>
      </c>
      <c r="CO757" s="1" t="str">
        <f t="shared" si="47"/>
        <v/>
      </c>
      <c r="CP757" s="1">
        <f t="shared" si="46"/>
        <v>0</v>
      </c>
      <c r="CQ757" s="1">
        <f t="shared" si="48"/>
        <v>0</v>
      </c>
    </row>
    <row r="758" spans="92:95" x14ac:dyDescent="0.35">
      <c r="CN758" t="str">
        <f t="shared" si="45"/>
        <v/>
      </c>
      <c r="CO758" s="1" t="str">
        <f t="shared" si="47"/>
        <v/>
      </c>
      <c r="CP758" s="1">
        <f t="shared" si="46"/>
        <v>0</v>
      </c>
      <c r="CQ758" s="1">
        <f t="shared" si="48"/>
        <v>0</v>
      </c>
    </row>
    <row r="759" spans="92:95" x14ac:dyDescent="0.35">
      <c r="CN759" t="str">
        <f t="shared" si="45"/>
        <v/>
      </c>
      <c r="CO759" s="1" t="str">
        <f t="shared" si="47"/>
        <v/>
      </c>
      <c r="CP759" s="1">
        <f t="shared" si="46"/>
        <v>0</v>
      </c>
      <c r="CQ759" s="1">
        <f t="shared" si="48"/>
        <v>0</v>
      </c>
    </row>
    <row r="760" spans="92:95" x14ac:dyDescent="0.35">
      <c r="CN760" t="str">
        <f t="shared" si="45"/>
        <v/>
      </c>
      <c r="CO760" s="1" t="str">
        <f t="shared" si="47"/>
        <v/>
      </c>
      <c r="CP760" s="1">
        <f t="shared" si="46"/>
        <v>0</v>
      </c>
      <c r="CQ760" s="1">
        <f t="shared" si="48"/>
        <v>0</v>
      </c>
    </row>
    <row r="761" spans="92:95" x14ac:dyDescent="0.35">
      <c r="CN761" t="str">
        <f t="shared" si="45"/>
        <v/>
      </c>
      <c r="CO761" s="1" t="str">
        <f t="shared" si="47"/>
        <v/>
      </c>
      <c r="CP761" s="1">
        <f t="shared" si="46"/>
        <v>0</v>
      </c>
      <c r="CQ761" s="1">
        <f t="shared" si="48"/>
        <v>0</v>
      </c>
    </row>
    <row r="762" spans="92:95" x14ac:dyDescent="0.35">
      <c r="CN762" t="str">
        <f t="shared" si="45"/>
        <v/>
      </c>
      <c r="CO762" s="1" t="str">
        <f t="shared" si="47"/>
        <v/>
      </c>
      <c r="CP762" s="1">
        <f t="shared" si="46"/>
        <v>0</v>
      </c>
      <c r="CQ762" s="1">
        <f t="shared" si="48"/>
        <v>0</v>
      </c>
    </row>
    <row r="763" spans="92:95" x14ac:dyDescent="0.35">
      <c r="CN763" t="str">
        <f t="shared" si="45"/>
        <v/>
      </c>
      <c r="CO763" s="1" t="str">
        <f t="shared" si="47"/>
        <v/>
      </c>
      <c r="CP763" s="1">
        <f t="shared" si="46"/>
        <v>0</v>
      </c>
      <c r="CQ763" s="1">
        <f t="shared" si="48"/>
        <v>0</v>
      </c>
    </row>
    <row r="764" spans="92:95" x14ac:dyDescent="0.35">
      <c r="CN764" t="str">
        <f t="shared" si="45"/>
        <v/>
      </c>
      <c r="CO764" s="1" t="str">
        <f t="shared" si="47"/>
        <v/>
      </c>
      <c r="CP764" s="1">
        <f t="shared" si="46"/>
        <v>0</v>
      </c>
      <c r="CQ764" s="1">
        <f t="shared" si="48"/>
        <v>0</v>
      </c>
    </row>
    <row r="765" spans="92:95" x14ac:dyDescent="0.35">
      <c r="CN765" t="str">
        <f t="shared" si="45"/>
        <v/>
      </c>
      <c r="CO765" s="1" t="str">
        <f t="shared" si="47"/>
        <v/>
      </c>
      <c r="CP765" s="1">
        <f t="shared" si="46"/>
        <v>0</v>
      </c>
      <c r="CQ765" s="1">
        <f t="shared" si="48"/>
        <v>0</v>
      </c>
    </row>
    <row r="766" spans="92:95" x14ac:dyDescent="0.35">
      <c r="CN766" t="str">
        <f t="shared" si="45"/>
        <v/>
      </c>
      <c r="CO766" s="1" t="str">
        <f t="shared" si="47"/>
        <v/>
      </c>
      <c r="CP766" s="1">
        <f t="shared" si="46"/>
        <v>0</v>
      </c>
      <c r="CQ766" s="1">
        <f t="shared" si="48"/>
        <v>0</v>
      </c>
    </row>
    <row r="767" spans="92:95" x14ac:dyDescent="0.35">
      <c r="CN767" t="str">
        <f t="shared" si="45"/>
        <v/>
      </c>
      <c r="CO767" s="1" t="str">
        <f t="shared" si="47"/>
        <v/>
      </c>
      <c r="CP767" s="1">
        <f t="shared" si="46"/>
        <v>0</v>
      </c>
      <c r="CQ767" s="1">
        <f t="shared" si="48"/>
        <v>0</v>
      </c>
    </row>
    <row r="768" spans="92:95" x14ac:dyDescent="0.35">
      <c r="CN768" t="str">
        <f t="shared" si="45"/>
        <v/>
      </c>
      <c r="CO768" s="1" t="str">
        <f t="shared" si="47"/>
        <v/>
      </c>
      <c r="CP768" s="1">
        <f t="shared" si="46"/>
        <v>0</v>
      </c>
      <c r="CQ768" s="1">
        <f t="shared" si="48"/>
        <v>0</v>
      </c>
    </row>
    <row r="769" spans="92:95" x14ac:dyDescent="0.35">
      <c r="CN769" t="str">
        <f t="shared" si="45"/>
        <v/>
      </c>
      <c r="CO769" s="1" t="str">
        <f t="shared" si="47"/>
        <v/>
      </c>
      <c r="CP769" s="1">
        <f t="shared" si="46"/>
        <v>0</v>
      </c>
      <c r="CQ769" s="1">
        <f t="shared" si="48"/>
        <v>0</v>
      </c>
    </row>
    <row r="770" spans="92:95" x14ac:dyDescent="0.35">
      <c r="CN770" t="str">
        <f t="shared" si="45"/>
        <v/>
      </c>
      <c r="CO770" s="1" t="str">
        <f t="shared" si="47"/>
        <v/>
      </c>
      <c r="CP770" s="1">
        <f t="shared" si="46"/>
        <v>0</v>
      </c>
      <c r="CQ770" s="1">
        <f t="shared" si="48"/>
        <v>0</v>
      </c>
    </row>
    <row r="771" spans="92:95" x14ac:dyDescent="0.35">
      <c r="CN771" t="str">
        <f t="shared" si="45"/>
        <v/>
      </c>
      <c r="CO771" s="1" t="str">
        <f t="shared" si="47"/>
        <v/>
      </c>
      <c r="CP771" s="1">
        <f t="shared" si="46"/>
        <v>0</v>
      </c>
      <c r="CQ771" s="1">
        <f t="shared" si="48"/>
        <v>0</v>
      </c>
    </row>
    <row r="772" spans="92:95" x14ac:dyDescent="0.35">
      <c r="CN772" t="str">
        <f t="shared" si="45"/>
        <v/>
      </c>
      <c r="CO772" s="1" t="str">
        <f t="shared" si="47"/>
        <v/>
      </c>
      <c r="CP772" s="1">
        <f t="shared" si="46"/>
        <v>0</v>
      </c>
      <c r="CQ772" s="1">
        <f t="shared" si="48"/>
        <v>0</v>
      </c>
    </row>
    <row r="773" spans="92:95" x14ac:dyDescent="0.35">
      <c r="CN773" t="str">
        <f t="shared" si="45"/>
        <v/>
      </c>
      <c r="CO773" s="1" t="str">
        <f t="shared" si="47"/>
        <v/>
      </c>
      <c r="CP773" s="1">
        <f t="shared" si="46"/>
        <v>0</v>
      </c>
      <c r="CQ773" s="1">
        <f t="shared" si="48"/>
        <v>0</v>
      </c>
    </row>
    <row r="774" spans="92:95" x14ac:dyDescent="0.35">
      <c r="CN774" t="str">
        <f t="shared" si="45"/>
        <v/>
      </c>
      <c r="CO774" s="1" t="str">
        <f t="shared" si="47"/>
        <v/>
      </c>
      <c r="CP774" s="1">
        <f t="shared" si="46"/>
        <v>0</v>
      </c>
      <c r="CQ774" s="1">
        <f t="shared" si="48"/>
        <v>0</v>
      </c>
    </row>
    <row r="775" spans="92:95" x14ac:dyDescent="0.35">
      <c r="CN775" t="str">
        <f t="shared" si="45"/>
        <v/>
      </c>
      <c r="CO775" s="1" t="str">
        <f t="shared" si="47"/>
        <v/>
      </c>
      <c r="CP775" s="1">
        <f t="shared" si="46"/>
        <v>0</v>
      </c>
      <c r="CQ775" s="1">
        <f t="shared" si="48"/>
        <v>0</v>
      </c>
    </row>
    <row r="776" spans="92:95" x14ac:dyDescent="0.35">
      <c r="CN776" t="str">
        <f t="shared" si="45"/>
        <v/>
      </c>
      <c r="CO776" s="1" t="str">
        <f t="shared" si="47"/>
        <v/>
      </c>
      <c r="CP776" s="1">
        <f t="shared" si="46"/>
        <v>0</v>
      </c>
      <c r="CQ776" s="1">
        <f t="shared" si="48"/>
        <v>0</v>
      </c>
    </row>
    <row r="777" spans="92:95" x14ac:dyDescent="0.35">
      <c r="CN777" t="str">
        <f t="shared" si="45"/>
        <v/>
      </c>
      <c r="CO777" s="1" t="str">
        <f t="shared" si="47"/>
        <v/>
      </c>
      <c r="CP777" s="1">
        <f t="shared" si="46"/>
        <v>0</v>
      </c>
      <c r="CQ777" s="1">
        <f t="shared" si="48"/>
        <v>0</v>
      </c>
    </row>
    <row r="778" spans="92:95" x14ac:dyDescent="0.35">
      <c r="CN778" t="str">
        <f t="shared" si="45"/>
        <v/>
      </c>
      <c r="CO778" s="1" t="str">
        <f t="shared" si="47"/>
        <v/>
      </c>
      <c r="CP778" s="1">
        <f t="shared" si="46"/>
        <v>0</v>
      </c>
      <c r="CQ778" s="1">
        <f t="shared" si="48"/>
        <v>0</v>
      </c>
    </row>
    <row r="779" spans="92:95" x14ac:dyDescent="0.35">
      <c r="CN779" t="str">
        <f t="shared" si="45"/>
        <v/>
      </c>
      <c r="CO779" s="1" t="str">
        <f t="shared" si="47"/>
        <v/>
      </c>
      <c r="CP779" s="1">
        <f t="shared" si="46"/>
        <v>0</v>
      </c>
      <c r="CQ779" s="1">
        <f t="shared" si="48"/>
        <v>0</v>
      </c>
    </row>
    <row r="780" spans="92:95" x14ac:dyDescent="0.35">
      <c r="CN780" t="str">
        <f t="shared" si="45"/>
        <v/>
      </c>
      <c r="CO780" s="1" t="str">
        <f t="shared" si="47"/>
        <v/>
      </c>
      <c r="CP780" s="1">
        <f t="shared" si="46"/>
        <v>0</v>
      </c>
      <c r="CQ780" s="1">
        <f t="shared" si="48"/>
        <v>0</v>
      </c>
    </row>
    <row r="781" spans="92:95" x14ac:dyDescent="0.35">
      <c r="CN781" t="str">
        <f t="shared" si="45"/>
        <v/>
      </c>
      <c r="CO781" s="1" t="str">
        <f t="shared" si="47"/>
        <v/>
      </c>
      <c r="CP781" s="1">
        <f t="shared" si="46"/>
        <v>0</v>
      </c>
      <c r="CQ781" s="1">
        <f t="shared" si="48"/>
        <v>0</v>
      </c>
    </row>
    <row r="782" spans="92:95" x14ac:dyDescent="0.35">
      <c r="CN782" t="str">
        <f t="shared" si="45"/>
        <v/>
      </c>
      <c r="CO782" s="1" t="str">
        <f t="shared" si="47"/>
        <v/>
      </c>
      <c r="CP782" s="1">
        <f t="shared" si="46"/>
        <v>0</v>
      </c>
      <c r="CQ782" s="1">
        <f t="shared" si="48"/>
        <v>0</v>
      </c>
    </row>
    <row r="783" spans="92:95" x14ac:dyDescent="0.35">
      <c r="CN783" t="str">
        <f t="shared" si="45"/>
        <v/>
      </c>
      <c r="CO783" s="1" t="str">
        <f t="shared" si="47"/>
        <v/>
      </c>
      <c r="CP783" s="1">
        <f t="shared" si="46"/>
        <v>0</v>
      </c>
      <c r="CQ783" s="1">
        <f t="shared" si="48"/>
        <v>0</v>
      </c>
    </row>
    <row r="784" spans="92:95" x14ac:dyDescent="0.35">
      <c r="CN784" t="str">
        <f t="shared" si="45"/>
        <v/>
      </c>
      <c r="CO784" s="1" t="str">
        <f t="shared" si="47"/>
        <v/>
      </c>
      <c r="CP784" s="1">
        <f t="shared" si="46"/>
        <v>0</v>
      </c>
      <c r="CQ784" s="1">
        <f t="shared" si="48"/>
        <v>0</v>
      </c>
    </row>
    <row r="785" spans="92:95" x14ac:dyDescent="0.35">
      <c r="CN785" t="str">
        <f t="shared" si="45"/>
        <v/>
      </c>
      <c r="CO785" s="1" t="str">
        <f t="shared" si="47"/>
        <v/>
      </c>
      <c r="CP785" s="1">
        <f t="shared" si="46"/>
        <v>0</v>
      </c>
      <c r="CQ785" s="1">
        <f t="shared" si="48"/>
        <v>0</v>
      </c>
    </row>
    <row r="786" spans="92:95" x14ac:dyDescent="0.35">
      <c r="CN786" t="str">
        <f t="shared" si="45"/>
        <v/>
      </c>
      <c r="CO786" s="1" t="str">
        <f t="shared" si="47"/>
        <v/>
      </c>
      <c r="CP786" s="1">
        <f t="shared" si="46"/>
        <v>0</v>
      </c>
      <c r="CQ786" s="1">
        <f t="shared" si="48"/>
        <v>0</v>
      </c>
    </row>
    <row r="787" spans="92:95" x14ac:dyDescent="0.35">
      <c r="CN787" t="str">
        <f t="shared" si="45"/>
        <v/>
      </c>
      <c r="CO787" s="1" t="str">
        <f t="shared" si="47"/>
        <v/>
      </c>
      <c r="CP787" s="1">
        <f t="shared" si="46"/>
        <v>0</v>
      </c>
      <c r="CQ787" s="1">
        <f t="shared" si="48"/>
        <v>0</v>
      </c>
    </row>
    <row r="788" spans="92:95" x14ac:dyDescent="0.35">
      <c r="CN788" t="str">
        <f t="shared" si="45"/>
        <v/>
      </c>
      <c r="CO788" s="1" t="str">
        <f t="shared" si="47"/>
        <v/>
      </c>
      <c r="CP788" s="1">
        <f t="shared" si="46"/>
        <v>0</v>
      </c>
      <c r="CQ788" s="1">
        <f t="shared" si="48"/>
        <v>0</v>
      </c>
    </row>
    <row r="789" spans="92:95" x14ac:dyDescent="0.35">
      <c r="CN789" t="str">
        <f t="shared" ref="CN789:CN852" si="49">LEFT(A789,7)</f>
        <v/>
      </c>
      <c r="CO789" s="1" t="str">
        <f t="shared" si="47"/>
        <v/>
      </c>
      <c r="CP789" s="1">
        <f t="shared" ref="CP789:CP852" si="50">IFERROR(C789,0)</f>
        <v>0</v>
      </c>
      <c r="CQ789" s="1">
        <f t="shared" si="48"/>
        <v>0</v>
      </c>
    </row>
    <row r="790" spans="92:95" x14ac:dyDescent="0.35">
      <c r="CN790" t="str">
        <f t="shared" si="49"/>
        <v/>
      </c>
      <c r="CO790" s="1" t="str">
        <f t="shared" ref="CO790:CO853" si="51">LEFT(CN790,2)</f>
        <v/>
      </c>
      <c r="CP790" s="1">
        <f t="shared" si="50"/>
        <v>0</v>
      </c>
      <c r="CQ790" s="1">
        <f t="shared" ref="CQ790:CQ853" si="52">IF(E790="Aprovado",CP790,0)</f>
        <v>0</v>
      </c>
    </row>
    <row r="791" spans="92:95" x14ac:dyDescent="0.35">
      <c r="CN791" t="str">
        <f t="shared" si="49"/>
        <v/>
      </c>
      <c r="CO791" s="1" t="str">
        <f t="shared" si="51"/>
        <v/>
      </c>
      <c r="CP791" s="1">
        <f t="shared" si="50"/>
        <v>0</v>
      </c>
      <c r="CQ791" s="1">
        <f t="shared" si="52"/>
        <v>0</v>
      </c>
    </row>
    <row r="792" spans="92:95" x14ac:dyDescent="0.35">
      <c r="CN792" t="str">
        <f t="shared" si="49"/>
        <v/>
      </c>
      <c r="CO792" s="1" t="str">
        <f t="shared" si="51"/>
        <v/>
      </c>
      <c r="CP792" s="1">
        <f t="shared" si="50"/>
        <v>0</v>
      </c>
      <c r="CQ792" s="1">
        <f t="shared" si="52"/>
        <v>0</v>
      </c>
    </row>
    <row r="793" spans="92:95" x14ac:dyDescent="0.35">
      <c r="CN793" t="str">
        <f t="shared" si="49"/>
        <v/>
      </c>
      <c r="CO793" s="1" t="str">
        <f t="shared" si="51"/>
        <v/>
      </c>
      <c r="CP793" s="1">
        <f t="shared" si="50"/>
        <v>0</v>
      </c>
      <c r="CQ793" s="1">
        <f t="shared" si="52"/>
        <v>0</v>
      </c>
    </row>
    <row r="794" spans="92:95" x14ac:dyDescent="0.35">
      <c r="CN794" t="str">
        <f t="shared" si="49"/>
        <v/>
      </c>
      <c r="CO794" s="1" t="str">
        <f t="shared" si="51"/>
        <v/>
      </c>
      <c r="CP794" s="1">
        <f t="shared" si="50"/>
        <v>0</v>
      </c>
      <c r="CQ794" s="1">
        <f t="shared" si="52"/>
        <v>0</v>
      </c>
    </row>
    <row r="795" spans="92:95" x14ac:dyDescent="0.35">
      <c r="CN795" t="str">
        <f t="shared" si="49"/>
        <v/>
      </c>
      <c r="CO795" s="1" t="str">
        <f t="shared" si="51"/>
        <v/>
      </c>
      <c r="CP795" s="1">
        <f t="shared" si="50"/>
        <v>0</v>
      </c>
      <c r="CQ795" s="1">
        <f t="shared" si="52"/>
        <v>0</v>
      </c>
    </row>
    <row r="796" spans="92:95" x14ac:dyDescent="0.35">
      <c r="CN796" t="str">
        <f t="shared" si="49"/>
        <v/>
      </c>
      <c r="CO796" s="1" t="str">
        <f t="shared" si="51"/>
        <v/>
      </c>
      <c r="CP796" s="1">
        <f t="shared" si="50"/>
        <v>0</v>
      </c>
      <c r="CQ796" s="1">
        <f t="shared" si="52"/>
        <v>0</v>
      </c>
    </row>
    <row r="797" spans="92:95" x14ac:dyDescent="0.35">
      <c r="CN797" t="str">
        <f t="shared" si="49"/>
        <v/>
      </c>
      <c r="CO797" s="1" t="str">
        <f t="shared" si="51"/>
        <v/>
      </c>
      <c r="CP797" s="1">
        <f t="shared" si="50"/>
        <v>0</v>
      </c>
      <c r="CQ797" s="1">
        <f t="shared" si="52"/>
        <v>0</v>
      </c>
    </row>
    <row r="798" spans="92:95" x14ac:dyDescent="0.35">
      <c r="CN798" t="str">
        <f t="shared" si="49"/>
        <v/>
      </c>
      <c r="CO798" s="1" t="str">
        <f t="shared" si="51"/>
        <v/>
      </c>
      <c r="CP798" s="1">
        <f t="shared" si="50"/>
        <v>0</v>
      </c>
      <c r="CQ798" s="1">
        <f t="shared" si="52"/>
        <v>0</v>
      </c>
    </row>
    <row r="799" spans="92:95" x14ac:dyDescent="0.35">
      <c r="CN799" t="str">
        <f t="shared" si="49"/>
        <v/>
      </c>
      <c r="CO799" s="1" t="str">
        <f t="shared" si="51"/>
        <v/>
      </c>
      <c r="CP799" s="1">
        <f t="shared" si="50"/>
        <v>0</v>
      </c>
      <c r="CQ799" s="1">
        <f t="shared" si="52"/>
        <v>0</v>
      </c>
    </row>
    <row r="800" spans="92:95" x14ac:dyDescent="0.35">
      <c r="CN800" t="str">
        <f t="shared" si="49"/>
        <v/>
      </c>
      <c r="CO800" s="1" t="str">
        <f t="shared" si="51"/>
        <v/>
      </c>
      <c r="CP800" s="1">
        <f t="shared" si="50"/>
        <v>0</v>
      </c>
      <c r="CQ800" s="1">
        <f t="shared" si="52"/>
        <v>0</v>
      </c>
    </row>
    <row r="801" spans="92:95" x14ac:dyDescent="0.35">
      <c r="CN801" t="str">
        <f t="shared" si="49"/>
        <v/>
      </c>
      <c r="CO801" s="1" t="str">
        <f t="shared" si="51"/>
        <v/>
      </c>
      <c r="CP801" s="1">
        <f t="shared" si="50"/>
        <v>0</v>
      </c>
      <c r="CQ801" s="1">
        <f t="shared" si="52"/>
        <v>0</v>
      </c>
    </row>
    <row r="802" spans="92:95" x14ac:dyDescent="0.35">
      <c r="CN802" t="str">
        <f t="shared" si="49"/>
        <v/>
      </c>
      <c r="CO802" s="1" t="str">
        <f t="shared" si="51"/>
        <v/>
      </c>
      <c r="CP802" s="1">
        <f t="shared" si="50"/>
        <v>0</v>
      </c>
      <c r="CQ802" s="1">
        <f t="shared" si="52"/>
        <v>0</v>
      </c>
    </row>
    <row r="803" spans="92:95" x14ac:dyDescent="0.35">
      <c r="CN803" t="str">
        <f t="shared" si="49"/>
        <v/>
      </c>
      <c r="CO803" s="1" t="str">
        <f t="shared" si="51"/>
        <v/>
      </c>
      <c r="CP803" s="1">
        <f t="shared" si="50"/>
        <v>0</v>
      </c>
      <c r="CQ803" s="1">
        <f t="shared" si="52"/>
        <v>0</v>
      </c>
    </row>
    <row r="804" spans="92:95" x14ac:dyDescent="0.35">
      <c r="CN804" t="str">
        <f t="shared" si="49"/>
        <v/>
      </c>
      <c r="CO804" s="1" t="str">
        <f t="shared" si="51"/>
        <v/>
      </c>
      <c r="CP804" s="1">
        <f t="shared" si="50"/>
        <v>0</v>
      </c>
      <c r="CQ804" s="1">
        <f t="shared" si="52"/>
        <v>0</v>
      </c>
    </row>
    <row r="805" spans="92:95" x14ac:dyDescent="0.35">
      <c r="CN805" t="str">
        <f t="shared" si="49"/>
        <v/>
      </c>
      <c r="CO805" s="1" t="str">
        <f t="shared" si="51"/>
        <v/>
      </c>
      <c r="CP805" s="1">
        <f t="shared" si="50"/>
        <v>0</v>
      </c>
      <c r="CQ805" s="1">
        <f t="shared" si="52"/>
        <v>0</v>
      </c>
    </row>
    <row r="806" spans="92:95" x14ac:dyDescent="0.35">
      <c r="CN806" t="str">
        <f t="shared" si="49"/>
        <v/>
      </c>
      <c r="CO806" s="1" t="str">
        <f t="shared" si="51"/>
        <v/>
      </c>
      <c r="CP806" s="1">
        <f t="shared" si="50"/>
        <v>0</v>
      </c>
      <c r="CQ806" s="1">
        <f t="shared" si="52"/>
        <v>0</v>
      </c>
    </row>
    <row r="807" spans="92:95" x14ac:dyDescent="0.35">
      <c r="CN807" t="str">
        <f t="shared" si="49"/>
        <v/>
      </c>
      <c r="CO807" s="1" t="str">
        <f t="shared" si="51"/>
        <v/>
      </c>
      <c r="CP807" s="1">
        <f t="shared" si="50"/>
        <v>0</v>
      </c>
      <c r="CQ807" s="1">
        <f t="shared" si="52"/>
        <v>0</v>
      </c>
    </row>
    <row r="808" spans="92:95" x14ac:dyDescent="0.35">
      <c r="CN808" t="str">
        <f t="shared" si="49"/>
        <v/>
      </c>
      <c r="CO808" s="1" t="str">
        <f t="shared" si="51"/>
        <v/>
      </c>
      <c r="CP808" s="1">
        <f t="shared" si="50"/>
        <v>0</v>
      </c>
      <c r="CQ808" s="1">
        <f t="shared" si="52"/>
        <v>0</v>
      </c>
    </row>
    <row r="809" spans="92:95" x14ac:dyDescent="0.35">
      <c r="CN809" t="str">
        <f t="shared" si="49"/>
        <v/>
      </c>
      <c r="CO809" s="1" t="str">
        <f t="shared" si="51"/>
        <v/>
      </c>
      <c r="CP809" s="1">
        <f t="shared" si="50"/>
        <v>0</v>
      </c>
      <c r="CQ809" s="1">
        <f t="shared" si="52"/>
        <v>0</v>
      </c>
    </row>
    <row r="810" spans="92:95" x14ac:dyDescent="0.35">
      <c r="CN810" t="str">
        <f t="shared" si="49"/>
        <v/>
      </c>
      <c r="CO810" s="1" t="str">
        <f t="shared" si="51"/>
        <v/>
      </c>
      <c r="CP810" s="1">
        <f t="shared" si="50"/>
        <v>0</v>
      </c>
      <c r="CQ810" s="1">
        <f t="shared" si="52"/>
        <v>0</v>
      </c>
    </row>
    <row r="811" spans="92:95" x14ac:dyDescent="0.35">
      <c r="CN811" t="str">
        <f t="shared" si="49"/>
        <v/>
      </c>
      <c r="CO811" s="1" t="str">
        <f t="shared" si="51"/>
        <v/>
      </c>
      <c r="CP811" s="1">
        <f t="shared" si="50"/>
        <v>0</v>
      </c>
      <c r="CQ811" s="1">
        <f t="shared" si="52"/>
        <v>0</v>
      </c>
    </row>
    <row r="812" spans="92:95" x14ac:dyDescent="0.35">
      <c r="CN812" t="str">
        <f t="shared" si="49"/>
        <v/>
      </c>
      <c r="CO812" s="1" t="str">
        <f t="shared" si="51"/>
        <v/>
      </c>
      <c r="CP812" s="1">
        <f t="shared" si="50"/>
        <v>0</v>
      </c>
      <c r="CQ812" s="1">
        <f t="shared" si="52"/>
        <v>0</v>
      </c>
    </row>
    <row r="813" spans="92:95" x14ac:dyDescent="0.35">
      <c r="CN813" t="str">
        <f t="shared" si="49"/>
        <v/>
      </c>
      <c r="CO813" s="1" t="str">
        <f t="shared" si="51"/>
        <v/>
      </c>
      <c r="CP813" s="1">
        <f t="shared" si="50"/>
        <v>0</v>
      </c>
      <c r="CQ813" s="1">
        <f t="shared" si="52"/>
        <v>0</v>
      </c>
    </row>
    <row r="814" spans="92:95" x14ac:dyDescent="0.35">
      <c r="CN814" t="str">
        <f t="shared" si="49"/>
        <v/>
      </c>
      <c r="CO814" s="1" t="str">
        <f t="shared" si="51"/>
        <v/>
      </c>
      <c r="CP814" s="1">
        <f t="shared" si="50"/>
        <v>0</v>
      </c>
      <c r="CQ814" s="1">
        <f t="shared" si="52"/>
        <v>0</v>
      </c>
    </row>
    <row r="815" spans="92:95" x14ac:dyDescent="0.35">
      <c r="CN815" t="str">
        <f t="shared" si="49"/>
        <v/>
      </c>
      <c r="CO815" s="1" t="str">
        <f t="shared" si="51"/>
        <v/>
      </c>
      <c r="CP815" s="1">
        <f t="shared" si="50"/>
        <v>0</v>
      </c>
      <c r="CQ815" s="1">
        <f t="shared" si="52"/>
        <v>0</v>
      </c>
    </row>
    <row r="816" spans="92:95" x14ac:dyDescent="0.35">
      <c r="CN816" t="str">
        <f t="shared" si="49"/>
        <v/>
      </c>
      <c r="CO816" s="1" t="str">
        <f t="shared" si="51"/>
        <v/>
      </c>
      <c r="CP816" s="1">
        <f t="shared" si="50"/>
        <v>0</v>
      </c>
      <c r="CQ816" s="1">
        <f t="shared" si="52"/>
        <v>0</v>
      </c>
    </row>
    <row r="817" spans="92:95" x14ac:dyDescent="0.35">
      <c r="CN817" t="str">
        <f t="shared" si="49"/>
        <v/>
      </c>
      <c r="CO817" s="1" t="str">
        <f t="shared" si="51"/>
        <v/>
      </c>
      <c r="CP817" s="1">
        <f t="shared" si="50"/>
        <v>0</v>
      </c>
      <c r="CQ817" s="1">
        <f t="shared" si="52"/>
        <v>0</v>
      </c>
    </row>
    <row r="818" spans="92:95" x14ac:dyDescent="0.35">
      <c r="CN818" t="str">
        <f t="shared" si="49"/>
        <v/>
      </c>
      <c r="CO818" s="1" t="str">
        <f t="shared" si="51"/>
        <v/>
      </c>
      <c r="CP818" s="1">
        <f t="shared" si="50"/>
        <v>0</v>
      </c>
      <c r="CQ818" s="1">
        <f t="shared" si="52"/>
        <v>0</v>
      </c>
    </row>
    <row r="819" spans="92:95" x14ac:dyDescent="0.35">
      <c r="CN819" t="str">
        <f t="shared" si="49"/>
        <v/>
      </c>
      <c r="CO819" s="1" t="str">
        <f t="shared" si="51"/>
        <v/>
      </c>
      <c r="CP819" s="1">
        <f t="shared" si="50"/>
        <v>0</v>
      </c>
      <c r="CQ819" s="1">
        <f t="shared" si="52"/>
        <v>0</v>
      </c>
    </row>
    <row r="820" spans="92:95" x14ac:dyDescent="0.35">
      <c r="CN820" t="str">
        <f t="shared" si="49"/>
        <v/>
      </c>
      <c r="CO820" s="1" t="str">
        <f t="shared" si="51"/>
        <v/>
      </c>
      <c r="CP820" s="1">
        <f t="shared" si="50"/>
        <v>0</v>
      </c>
      <c r="CQ820" s="1">
        <f t="shared" si="52"/>
        <v>0</v>
      </c>
    </row>
    <row r="821" spans="92:95" x14ac:dyDescent="0.35">
      <c r="CN821" t="str">
        <f t="shared" si="49"/>
        <v/>
      </c>
      <c r="CO821" s="1" t="str">
        <f t="shared" si="51"/>
        <v/>
      </c>
      <c r="CP821" s="1">
        <f t="shared" si="50"/>
        <v>0</v>
      </c>
      <c r="CQ821" s="1">
        <f t="shared" si="52"/>
        <v>0</v>
      </c>
    </row>
    <row r="822" spans="92:95" x14ac:dyDescent="0.35">
      <c r="CN822" t="str">
        <f t="shared" si="49"/>
        <v/>
      </c>
      <c r="CO822" s="1" t="str">
        <f t="shared" si="51"/>
        <v/>
      </c>
      <c r="CP822" s="1">
        <f t="shared" si="50"/>
        <v>0</v>
      </c>
      <c r="CQ822" s="1">
        <f t="shared" si="52"/>
        <v>0</v>
      </c>
    </row>
    <row r="823" spans="92:95" x14ac:dyDescent="0.35">
      <c r="CN823" t="str">
        <f t="shared" si="49"/>
        <v/>
      </c>
      <c r="CO823" s="1" t="str">
        <f t="shared" si="51"/>
        <v/>
      </c>
      <c r="CP823" s="1">
        <f t="shared" si="50"/>
        <v>0</v>
      </c>
      <c r="CQ823" s="1">
        <f t="shared" si="52"/>
        <v>0</v>
      </c>
    </row>
    <row r="824" spans="92:95" x14ac:dyDescent="0.35">
      <c r="CN824" t="str">
        <f t="shared" si="49"/>
        <v/>
      </c>
      <c r="CO824" s="1" t="str">
        <f t="shared" si="51"/>
        <v/>
      </c>
      <c r="CP824" s="1">
        <f t="shared" si="50"/>
        <v>0</v>
      </c>
      <c r="CQ824" s="1">
        <f t="shared" si="52"/>
        <v>0</v>
      </c>
    </row>
    <row r="825" spans="92:95" x14ac:dyDescent="0.35">
      <c r="CN825" t="str">
        <f t="shared" si="49"/>
        <v/>
      </c>
      <c r="CO825" s="1" t="str">
        <f t="shared" si="51"/>
        <v/>
      </c>
      <c r="CP825" s="1">
        <f t="shared" si="50"/>
        <v>0</v>
      </c>
      <c r="CQ825" s="1">
        <f t="shared" si="52"/>
        <v>0</v>
      </c>
    </row>
    <row r="826" spans="92:95" x14ac:dyDescent="0.35">
      <c r="CN826" t="str">
        <f t="shared" si="49"/>
        <v/>
      </c>
      <c r="CO826" s="1" t="str">
        <f t="shared" si="51"/>
        <v/>
      </c>
      <c r="CP826" s="1">
        <f t="shared" si="50"/>
        <v>0</v>
      </c>
      <c r="CQ826" s="1">
        <f t="shared" si="52"/>
        <v>0</v>
      </c>
    </row>
    <row r="827" spans="92:95" x14ac:dyDescent="0.35">
      <c r="CN827" t="str">
        <f t="shared" si="49"/>
        <v/>
      </c>
      <c r="CO827" s="1" t="str">
        <f t="shared" si="51"/>
        <v/>
      </c>
      <c r="CP827" s="1">
        <f t="shared" si="50"/>
        <v>0</v>
      </c>
      <c r="CQ827" s="1">
        <f t="shared" si="52"/>
        <v>0</v>
      </c>
    </row>
    <row r="828" spans="92:95" x14ac:dyDescent="0.35">
      <c r="CN828" t="str">
        <f t="shared" si="49"/>
        <v/>
      </c>
      <c r="CO828" s="1" t="str">
        <f t="shared" si="51"/>
        <v/>
      </c>
      <c r="CP828" s="1">
        <f t="shared" si="50"/>
        <v>0</v>
      </c>
      <c r="CQ828" s="1">
        <f t="shared" si="52"/>
        <v>0</v>
      </c>
    </row>
    <row r="829" spans="92:95" x14ac:dyDescent="0.35">
      <c r="CN829" t="str">
        <f t="shared" si="49"/>
        <v/>
      </c>
      <c r="CO829" s="1" t="str">
        <f t="shared" si="51"/>
        <v/>
      </c>
      <c r="CP829" s="1">
        <f t="shared" si="50"/>
        <v>0</v>
      </c>
      <c r="CQ829" s="1">
        <f t="shared" si="52"/>
        <v>0</v>
      </c>
    </row>
    <row r="830" spans="92:95" x14ac:dyDescent="0.35">
      <c r="CN830" t="str">
        <f t="shared" si="49"/>
        <v/>
      </c>
      <c r="CO830" s="1" t="str">
        <f t="shared" si="51"/>
        <v/>
      </c>
      <c r="CP830" s="1">
        <f t="shared" si="50"/>
        <v>0</v>
      </c>
      <c r="CQ830" s="1">
        <f t="shared" si="52"/>
        <v>0</v>
      </c>
    </row>
    <row r="831" spans="92:95" x14ac:dyDescent="0.35">
      <c r="CN831" t="str">
        <f t="shared" si="49"/>
        <v/>
      </c>
      <c r="CO831" s="1" t="str">
        <f t="shared" si="51"/>
        <v/>
      </c>
      <c r="CP831" s="1">
        <f t="shared" si="50"/>
        <v>0</v>
      </c>
      <c r="CQ831" s="1">
        <f t="shared" si="52"/>
        <v>0</v>
      </c>
    </row>
    <row r="832" spans="92:95" x14ac:dyDescent="0.35">
      <c r="CN832" t="str">
        <f t="shared" si="49"/>
        <v/>
      </c>
      <c r="CO832" s="1" t="str">
        <f t="shared" si="51"/>
        <v/>
      </c>
      <c r="CP832" s="1">
        <f t="shared" si="50"/>
        <v>0</v>
      </c>
      <c r="CQ832" s="1">
        <f t="shared" si="52"/>
        <v>0</v>
      </c>
    </row>
    <row r="833" spans="92:95" x14ac:dyDescent="0.35">
      <c r="CN833" t="str">
        <f t="shared" si="49"/>
        <v/>
      </c>
      <c r="CO833" s="1" t="str">
        <f t="shared" si="51"/>
        <v/>
      </c>
      <c r="CP833" s="1">
        <f t="shared" si="50"/>
        <v>0</v>
      </c>
      <c r="CQ833" s="1">
        <f t="shared" si="52"/>
        <v>0</v>
      </c>
    </row>
    <row r="834" spans="92:95" x14ac:dyDescent="0.35">
      <c r="CN834" t="str">
        <f t="shared" si="49"/>
        <v/>
      </c>
      <c r="CO834" s="1" t="str">
        <f t="shared" si="51"/>
        <v/>
      </c>
      <c r="CP834" s="1">
        <f t="shared" si="50"/>
        <v>0</v>
      </c>
      <c r="CQ834" s="1">
        <f t="shared" si="52"/>
        <v>0</v>
      </c>
    </row>
    <row r="835" spans="92:95" x14ac:dyDescent="0.35">
      <c r="CN835" t="str">
        <f t="shared" si="49"/>
        <v/>
      </c>
      <c r="CO835" s="1" t="str">
        <f t="shared" si="51"/>
        <v/>
      </c>
      <c r="CP835" s="1">
        <f t="shared" si="50"/>
        <v>0</v>
      </c>
      <c r="CQ835" s="1">
        <f t="shared" si="52"/>
        <v>0</v>
      </c>
    </row>
    <row r="836" spans="92:95" x14ac:dyDescent="0.35">
      <c r="CN836" t="str">
        <f t="shared" si="49"/>
        <v/>
      </c>
      <c r="CO836" s="1" t="str">
        <f t="shared" si="51"/>
        <v/>
      </c>
      <c r="CP836" s="1">
        <f t="shared" si="50"/>
        <v>0</v>
      </c>
      <c r="CQ836" s="1">
        <f t="shared" si="52"/>
        <v>0</v>
      </c>
    </row>
    <row r="837" spans="92:95" x14ac:dyDescent="0.35">
      <c r="CN837" t="str">
        <f t="shared" si="49"/>
        <v/>
      </c>
      <c r="CO837" s="1" t="str">
        <f t="shared" si="51"/>
        <v/>
      </c>
      <c r="CP837" s="1">
        <f t="shared" si="50"/>
        <v>0</v>
      </c>
      <c r="CQ837" s="1">
        <f t="shared" si="52"/>
        <v>0</v>
      </c>
    </row>
    <row r="838" spans="92:95" x14ac:dyDescent="0.35">
      <c r="CN838" t="str">
        <f t="shared" si="49"/>
        <v/>
      </c>
      <c r="CO838" s="1" t="str">
        <f t="shared" si="51"/>
        <v/>
      </c>
      <c r="CP838" s="1">
        <f t="shared" si="50"/>
        <v>0</v>
      </c>
      <c r="CQ838" s="1">
        <f t="shared" si="52"/>
        <v>0</v>
      </c>
    </row>
    <row r="839" spans="92:95" x14ac:dyDescent="0.35">
      <c r="CN839" t="str">
        <f t="shared" si="49"/>
        <v/>
      </c>
      <c r="CO839" s="1" t="str">
        <f t="shared" si="51"/>
        <v/>
      </c>
      <c r="CP839" s="1">
        <f t="shared" si="50"/>
        <v>0</v>
      </c>
      <c r="CQ839" s="1">
        <f t="shared" si="52"/>
        <v>0</v>
      </c>
    </row>
    <row r="840" spans="92:95" x14ac:dyDescent="0.35">
      <c r="CN840" t="str">
        <f t="shared" si="49"/>
        <v/>
      </c>
      <c r="CO840" s="1" t="str">
        <f t="shared" si="51"/>
        <v/>
      </c>
      <c r="CP840" s="1">
        <f t="shared" si="50"/>
        <v>0</v>
      </c>
      <c r="CQ840" s="1">
        <f t="shared" si="52"/>
        <v>0</v>
      </c>
    </row>
    <row r="841" spans="92:95" x14ac:dyDescent="0.35">
      <c r="CN841" t="str">
        <f t="shared" si="49"/>
        <v/>
      </c>
      <c r="CO841" s="1" t="str">
        <f t="shared" si="51"/>
        <v/>
      </c>
      <c r="CP841" s="1">
        <f t="shared" si="50"/>
        <v>0</v>
      </c>
      <c r="CQ841" s="1">
        <f t="shared" si="52"/>
        <v>0</v>
      </c>
    </row>
    <row r="842" spans="92:95" x14ac:dyDescent="0.35">
      <c r="CN842" t="str">
        <f t="shared" si="49"/>
        <v/>
      </c>
      <c r="CO842" s="1" t="str">
        <f t="shared" si="51"/>
        <v/>
      </c>
      <c r="CP842" s="1">
        <f t="shared" si="50"/>
        <v>0</v>
      </c>
      <c r="CQ842" s="1">
        <f t="shared" si="52"/>
        <v>0</v>
      </c>
    </row>
    <row r="843" spans="92:95" x14ac:dyDescent="0.35">
      <c r="CN843" t="str">
        <f t="shared" si="49"/>
        <v/>
      </c>
      <c r="CO843" s="1" t="str">
        <f t="shared" si="51"/>
        <v/>
      </c>
      <c r="CP843" s="1">
        <f t="shared" si="50"/>
        <v>0</v>
      </c>
      <c r="CQ843" s="1">
        <f t="shared" si="52"/>
        <v>0</v>
      </c>
    </row>
    <row r="844" spans="92:95" x14ac:dyDescent="0.35">
      <c r="CN844" t="str">
        <f t="shared" si="49"/>
        <v/>
      </c>
      <c r="CO844" s="1" t="str">
        <f t="shared" si="51"/>
        <v/>
      </c>
      <c r="CP844" s="1">
        <f t="shared" si="50"/>
        <v>0</v>
      </c>
      <c r="CQ844" s="1">
        <f t="shared" si="52"/>
        <v>0</v>
      </c>
    </row>
    <row r="845" spans="92:95" x14ac:dyDescent="0.35">
      <c r="CN845" t="str">
        <f t="shared" si="49"/>
        <v/>
      </c>
      <c r="CO845" s="1" t="str">
        <f t="shared" si="51"/>
        <v/>
      </c>
      <c r="CP845" s="1">
        <f t="shared" si="50"/>
        <v>0</v>
      </c>
      <c r="CQ845" s="1">
        <f t="shared" si="52"/>
        <v>0</v>
      </c>
    </row>
    <row r="846" spans="92:95" x14ac:dyDescent="0.35">
      <c r="CN846" t="str">
        <f t="shared" si="49"/>
        <v/>
      </c>
      <c r="CO846" s="1" t="str">
        <f t="shared" si="51"/>
        <v/>
      </c>
      <c r="CP846" s="1">
        <f t="shared" si="50"/>
        <v>0</v>
      </c>
      <c r="CQ846" s="1">
        <f t="shared" si="52"/>
        <v>0</v>
      </c>
    </row>
    <row r="847" spans="92:95" x14ac:dyDescent="0.35">
      <c r="CN847" t="str">
        <f t="shared" si="49"/>
        <v/>
      </c>
      <c r="CO847" s="1" t="str">
        <f t="shared" si="51"/>
        <v/>
      </c>
      <c r="CP847" s="1">
        <f t="shared" si="50"/>
        <v>0</v>
      </c>
      <c r="CQ847" s="1">
        <f t="shared" si="52"/>
        <v>0</v>
      </c>
    </row>
    <row r="848" spans="92:95" x14ac:dyDescent="0.35">
      <c r="CN848" t="str">
        <f t="shared" si="49"/>
        <v/>
      </c>
      <c r="CO848" s="1" t="str">
        <f t="shared" si="51"/>
        <v/>
      </c>
      <c r="CP848" s="1">
        <f t="shared" si="50"/>
        <v>0</v>
      </c>
      <c r="CQ848" s="1">
        <f t="shared" si="52"/>
        <v>0</v>
      </c>
    </row>
    <row r="849" spans="92:95" x14ac:dyDescent="0.35">
      <c r="CN849" t="str">
        <f t="shared" si="49"/>
        <v/>
      </c>
      <c r="CO849" s="1" t="str">
        <f t="shared" si="51"/>
        <v/>
      </c>
      <c r="CP849" s="1">
        <f t="shared" si="50"/>
        <v>0</v>
      </c>
      <c r="CQ849" s="1">
        <f t="shared" si="52"/>
        <v>0</v>
      </c>
    </row>
    <row r="850" spans="92:95" x14ac:dyDescent="0.35">
      <c r="CN850" t="str">
        <f t="shared" si="49"/>
        <v/>
      </c>
      <c r="CO850" s="1" t="str">
        <f t="shared" si="51"/>
        <v/>
      </c>
      <c r="CP850" s="1">
        <f t="shared" si="50"/>
        <v>0</v>
      </c>
      <c r="CQ850" s="1">
        <f t="shared" si="52"/>
        <v>0</v>
      </c>
    </row>
    <row r="851" spans="92:95" x14ac:dyDescent="0.35">
      <c r="CN851" t="str">
        <f t="shared" si="49"/>
        <v/>
      </c>
      <c r="CO851" s="1" t="str">
        <f t="shared" si="51"/>
        <v/>
      </c>
      <c r="CP851" s="1">
        <f t="shared" si="50"/>
        <v>0</v>
      </c>
      <c r="CQ851" s="1">
        <f t="shared" si="52"/>
        <v>0</v>
      </c>
    </row>
    <row r="852" spans="92:95" x14ac:dyDescent="0.35">
      <c r="CN852" t="str">
        <f t="shared" si="49"/>
        <v/>
      </c>
      <c r="CO852" s="1" t="str">
        <f t="shared" si="51"/>
        <v/>
      </c>
      <c r="CP852" s="1">
        <f t="shared" si="50"/>
        <v>0</v>
      </c>
      <c r="CQ852" s="1">
        <f t="shared" si="52"/>
        <v>0</v>
      </c>
    </row>
    <row r="853" spans="92:95" x14ac:dyDescent="0.35">
      <c r="CN853" t="str">
        <f t="shared" ref="CN853:CN916" si="53">LEFT(A853,7)</f>
        <v/>
      </c>
      <c r="CO853" s="1" t="str">
        <f t="shared" si="51"/>
        <v/>
      </c>
      <c r="CP853" s="1">
        <f t="shared" ref="CP853:CP916" si="54">IFERROR(C853,0)</f>
        <v>0</v>
      </c>
      <c r="CQ853" s="1">
        <f t="shared" si="52"/>
        <v>0</v>
      </c>
    </row>
    <row r="854" spans="92:95" x14ac:dyDescent="0.35">
      <c r="CN854" t="str">
        <f t="shared" si="53"/>
        <v/>
      </c>
      <c r="CO854" s="1" t="str">
        <f t="shared" ref="CO854:CO917" si="55">LEFT(CN854,2)</f>
        <v/>
      </c>
      <c r="CP854" s="1">
        <f t="shared" si="54"/>
        <v>0</v>
      </c>
      <c r="CQ854" s="1">
        <f t="shared" ref="CQ854:CQ917" si="56">IF(E854="Aprovado",CP854,0)</f>
        <v>0</v>
      </c>
    </row>
    <row r="855" spans="92:95" x14ac:dyDescent="0.35">
      <c r="CN855" t="str">
        <f t="shared" si="53"/>
        <v/>
      </c>
      <c r="CO855" s="1" t="str">
        <f t="shared" si="55"/>
        <v/>
      </c>
      <c r="CP855" s="1">
        <f t="shared" si="54"/>
        <v>0</v>
      </c>
      <c r="CQ855" s="1">
        <f t="shared" si="56"/>
        <v>0</v>
      </c>
    </row>
    <row r="856" spans="92:95" x14ac:dyDescent="0.35">
      <c r="CN856" t="str">
        <f t="shared" si="53"/>
        <v/>
      </c>
      <c r="CO856" s="1" t="str">
        <f t="shared" si="55"/>
        <v/>
      </c>
      <c r="CP856" s="1">
        <f t="shared" si="54"/>
        <v>0</v>
      </c>
      <c r="CQ856" s="1">
        <f t="shared" si="56"/>
        <v>0</v>
      </c>
    </row>
    <row r="857" spans="92:95" x14ac:dyDescent="0.35">
      <c r="CN857" t="str">
        <f t="shared" si="53"/>
        <v/>
      </c>
      <c r="CO857" s="1" t="str">
        <f t="shared" si="55"/>
        <v/>
      </c>
      <c r="CP857" s="1">
        <f t="shared" si="54"/>
        <v>0</v>
      </c>
      <c r="CQ857" s="1">
        <f t="shared" si="56"/>
        <v>0</v>
      </c>
    </row>
    <row r="858" spans="92:95" x14ac:dyDescent="0.35">
      <c r="CN858" t="str">
        <f t="shared" si="53"/>
        <v/>
      </c>
      <c r="CO858" s="1" t="str">
        <f t="shared" si="55"/>
        <v/>
      </c>
      <c r="CP858" s="1">
        <f t="shared" si="54"/>
        <v>0</v>
      </c>
      <c r="CQ858" s="1">
        <f t="shared" si="56"/>
        <v>0</v>
      </c>
    </row>
    <row r="859" spans="92:95" x14ac:dyDescent="0.35">
      <c r="CN859" t="str">
        <f t="shared" si="53"/>
        <v/>
      </c>
      <c r="CO859" s="1" t="str">
        <f t="shared" si="55"/>
        <v/>
      </c>
      <c r="CP859" s="1">
        <f t="shared" si="54"/>
        <v>0</v>
      </c>
      <c r="CQ859" s="1">
        <f t="shared" si="56"/>
        <v>0</v>
      </c>
    </row>
    <row r="860" spans="92:95" x14ac:dyDescent="0.35">
      <c r="CN860" t="str">
        <f t="shared" si="53"/>
        <v/>
      </c>
      <c r="CO860" s="1" t="str">
        <f t="shared" si="55"/>
        <v/>
      </c>
      <c r="CP860" s="1">
        <f t="shared" si="54"/>
        <v>0</v>
      </c>
      <c r="CQ860" s="1">
        <f t="shared" si="56"/>
        <v>0</v>
      </c>
    </row>
    <row r="861" spans="92:95" x14ac:dyDescent="0.35">
      <c r="CN861" t="str">
        <f t="shared" si="53"/>
        <v/>
      </c>
      <c r="CO861" s="1" t="str">
        <f t="shared" si="55"/>
        <v/>
      </c>
      <c r="CP861" s="1">
        <f t="shared" si="54"/>
        <v>0</v>
      </c>
      <c r="CQ861" s="1">
        <f t="shared" si="56"/>
        <v>0</v>
      </c>
    </row>
    <row r="862" spans="92:95" x14ac:dyDescent="0.35">
      <c r="CN862" t="str">
        <f t="shared" si="53"/>
        <v/>
      </c>
      <c r="CO862" s="1" t="str">
        <f t="shared" si="55"/>
        <v/>
      </c>
      <c r="CP862" s="1">
        <f t="shared" si="54"/>
        <v>0</v>
      </c>
      <c r="CQ862" s="1">
        <f t="shared" si="56"/>
        <v>0</v>
      </c>
    </row>
    <row r="863" spans="92:95" x14ac:dyDescent="0.35">
      <c r="CN863" t="str">
        <f t="shared" si="53"/>
        <v/>
      </c>
      <c r="CO863" s="1" t="str">
        <f t="shared" si="55"/>
        <v/>
      </c>
      <c r="CP863" s="1">
        <f t="shared" si="54"/>
        <v>0</v>
      </c>
      <c r="CQ863" s="1">
        <f t="shared" si="56"/>
        <v>0</v>
      </c>
    </row>
    <row r="864" spans="92:95" x14ac:dyDescent="0.35">
      <c r="CN864" t="str">
        <f t="shared" si="53"/>
        <v/>
      </c>
      <c r="CO864" s="1" t="str">
        <f t="shared" si="55"/>
        <v/>
      </c>
      <c r="CP864" s="1">
        <f t="shared" si="54"/>
        <v>0</v>
      </c>
      <c r="CQ864" s="1">
        <f t="shared" si="56"/>
        <v>0</v>
      </c>
    </row>
    <row r="865" spans="92:95" x14ac:dyDescent="0.35">
      <c r="CN865" t="str">
        <f t="shared" si="53"/>
        <v/>
      </c>
      <c r="CO865" s="1" t="str">
        <f t="shared" si="55"/>
        <v/>
      </c>
      <c r="CP865" s="1">
        <f t="shared" si="54"/>
        <v>0</v>
      </c>
      <c r="CQ865" s="1">
        <f t="shared" si="56"/>
        <v>0</v>
      </c>
    </row>
    <row r="866" spans="92:95" x14ac:dyDescent="0.35">
      <c r="CN866" t="str">
        <f t="shared" si="53"/>
        <v/>
      </c>
      <c r="CO866" s="1" t="str">
        <f t="shared" si="55"/>
        <v/>
      </c>
      <c r="CP866" s="1">
        <f t="shared" si="54"/>
        <v>0</v>
      </c>
      <c r="CQ866" s="1">
        <f t="shared" si="56"/>
        <v>0</v>
      </c>
    </row>
    <row r="867" spans="92:95" x14ac:dyDescent="0.35">
      <c r="CN867" t="str">
        <f t="shared" si="53"/>
        <v/>
      </c>
      <c r="CO867" s="1" t="str">
        <f t="shared" si="55"/>
        <v/>
      </c>
      <c r="CP867" s="1">
        <f t="shared" si="54"/>
        <v>0</v>
      </c>
      <c r="CQ867" s="1">
        <f t="shared" si="56"/>
        <v>0</v>
      </c>
    </row>
    <row r="868" spans="92:95" x14ac:dyDescent="0.35">
      <c r="CN868" t="str">
        <f t="shared" si="53"/>
        <v/>
      </c>
      <c r="CO868" s="1" t="str">
        <f t="shared" si="55"/>
        <v/>
      </c>
      <c r="CP868" s="1">
        <f t="shared" si="54"/>
        <v>0</v>
      </c>
      <c r="CQ868" s="1">
        <f t="shared" si="56"/>
        <v>0</v>
      </c>
    </row>
    <row r="869" spans="92:95" x14ac:dyDescent="0.35">
      <c r="CN869" t="str">
        <f t="shared" si="53"/>
        <v/>
      </c>
      <c r="CO869" s="1" t="str">
        <f t="shared" si="55"/>
        <v/>
      </c>
      <c r="CP869" s="1">
        <f t="shared" si="54"/>
        <v>0</v>
      </c>
      <c r="CQ869" s="1">
        <f t="shared" si="56"/>
        <v>0</v>
      </c>
    </row>
    <row r="870" spans="92:95" x14ac:dyDescent="0.35">
      <c r="CN870" t="str">
        <f t="shared" si="53"/>
        <v/>
      </c>
      <c r="CO870" s="1" t="str">
        <f t="shared" si="55"/>
        <v/>
      </c>
      <c r="CP870" s="1">
        <f t="shared" si="54"/>
        <v>0</v>
      </c>
      <c r="CQ870" s="1">
        <f t="shared" si="56"/>
        <v>0</v>
      </c>
    </row>
    <row r="871" spans="92:95" x14ac:dyDescent="0.35">
      <c r="CN871" t="str">
        <f t="shared" si="53"/>
        <v/>
      </c>
      <c r="CO871" s="1" t="str">
        <f t="shared" si="55"/>
        <v/>
      </c>
      <c r="CP871" s="1">
        <f t="shared" si="54"/>
        <v>0</v>
      </c>
      <c r="CQ871" s="1">
        <f t="shared" si="56"/>
        <v>0</v>
      </c>
    </row>
    <row r="872" spans="92:95" x14ac:dyDescent="0.35">
      <c r="CN872" t="str">
        <f t="shared" si="53"/>
        <v/>
      </c>
      <c r="CO872" s="1" t="str">
        <f t="shared" si="55"/>
        <v/>
      </c>
      <c r="CP872" s="1">
        <f t="shared" si="54"/>
        <v>0</v>
      </c>
      <c r="CQ872" s="1">
        <f t="shared" si="56"/>
        <v>0</v>
      </c>
    </row>
    <row r="873" spans="92:95" x14ac:dyDescent="0.35">
      <c r="CN873" t="str">
        <f t="shared" si="53"/>
        <v/>
      </c>
      <c r="CO873" s="1" t="str">
        <f t="shared" si="55"/>
        <v/>
      </c>
      <c r="CP873" s="1">
        <f t="shared" si="54"/>
        <v>0</v>
      </c>
      <c r="CQ873" s="1">
        <f t="shared" si="56"/>
        <v>0</v>
      </c>
    </row>
    <row r="874" spans="92:95" x14ac:dyDescent="0.35">
      <c r="CN874" t="str">
        <f t="shared" si="53"/>
        <v/>
      </c>
      <c r="CO874" s="1" t="str">
        <f t="shared" si="55"/>
        <v/>
      </c>
      <c r="CP874" s="1">
        <f t="shared" si="54"/>
        <v>0</v>
      </c>
      <c r="CQ874" s="1">
        <f t="shared" si="56"/>
        <v>0</v>
      </c>
    </row>
    <row r="875" spans="92:95" x14ac:dyDescent="0.35">
      <c r="CN875" t="str">
        <f t="shared" si="53"/>
        <v/>
      </c>
      <c r="CO875" s="1" t="str">
        <f t="shared" si="55"/>
        <v/>
      </c>
      <c r="CP875" s="1">
        <f t="shared" si="54"/>
        <v>0</v>
      </c>
      <c r="CQ875" s="1">
        <f t="shared" si="56"/>
        <v>0</v>
      </c>
    </row>
    <row r="876" spans="92:95" x14ac:dyDescent="0.35">
      <c r="CN876" t="str">
        <f t="shared" si="53"/>
        <v/>
      </c>
      <c r="CO876" s="1" t="str">
        <f t="shared" si="55"/>
        <v/>
      </c>
      <c r="CP876" s="1">
        <f t="shared" si="54"/>
        <v>0</v>
      </c>
      <c r="CQ876" s="1">
        <f t="shared" si="56"/>
        <v>0</v>
      </c>
    </row>
    <row r="877" spans="92:95" x14ac:dyDescent="0.35">
      <c r="CN877" t="str">
        <f t="shared" si="53"/>
        <v/>
      </c>
      <c r="CO877" s="1" t="str">
        <f t="shared" si="55"/>
        <v/>
      </c>
      <c r="CP877" s="1">
        <f t="shared" si="54"/>
        <v>0</v>
      </c>
      <c r="CQ877" s="1">
        <f t="shared" si="56"/>
        <v>0</v>
      </c>
    </row>
    <row r="878" spans="92:95" x14ac:dyDescent="0.35">
      <c r="CN878" t="str">
        <f t="shared" si="53"/>
        <v/>
      </c>
      <c r="CO878" s="1" t="str">
        <f t="shared" si="55"/>
        <v/>
      </c>
      <c r="CP878" s="1">
        <f t="shared" si="54"/>
        <v>0</v>
      </c>
      <c r="CQ878" s="1">
        <f t="shared" si="56"/>
        <v>0</v>
      </c>
    </row>
    <row r="879" spans="92:95" x14ac:dyDescent="0.35">
      <c r="CN879" t="str">
        <f t="shared" si="53"/>
        <v/>
      </c>
      <c r="CO879" s="1" t="str">
        <f t="shared" si="55"/>
        <v/>
      </c>
      <c r="CP879" s="1">
        <f t="shared" si="54"/>
        <v>0</v>
      </c>
      <c r="CQ879" s="1">
        <f t="shared" si="56"/>
        <v>0</v>
      </c>
    </row>
    <row r="880" spans="92:95" x14ac:dyDescent="0.35">
      <c r="CN880" t="str">
        <f t="shared" si="53"/>
        <v/>
      </c>
      <c r="CO880" s="1" t="str">
        <f t="shared" si="55"/>
        <v/>
      </c>
      <c r="CP880" s="1">
        <f t="shared" si="54"/>
        <v>0</v>
      </c>
      <c r="CQ880" s="1">
        <f t="shared" si="56"/>
        <v>0</v>
      </c>
    </row>
    <row r="881" spans="92:95" x14ac:dyDescent="0.35">
      <c r="CN881" t="str">
        <f t="shared" si="53"/>
        <v/>
      </c>
      <c r="CO881" s="1" t="str">
        <f t="shared" si="55"/>
        <v/>
      </c>
      <c r="CP881" s="1">
        <f t="shared" si="54"/>
        <v>0</v>
      </c>
      <c r="CQ881" s="1">
        <f t="shared" si="56"/>
        <v>0</v>
      </c>
    </row>
    <row r="882" spans="92:95" x14ac:dyDescent="0.35">
      <c r="CN882" t="str">
        <f t="shared" si="53"/>
        <v/>
      </c>
      <c r="CO882" s="1" t="str">
        <f t="shared" si="55"/>
        <v/>
      </c>
      <c r="CP882" s="1">
        <f t="shared" si="54"/>
        <v>0</v>
      </c>
      <c r="CQ882" s="1">
        <f t="shared" si="56"/>
        <v>0</v>
      </c>
    </row>
    <row r="883" spans="92:95" x14ac:dyDescent="0.35">
      <c r="CN883" t="str">
        <f t="shared" si="53"/>
        <v/>
      </c>
      <c r="CO883" s="1" t="str">
        <f t="shared" si="55"/>
        <v/>
      </c>
      <c r="CP883" s="1">
        <f t="shared" si="54"/>
        <v>0</v>
      </c>
      <c r="CQ883" s="1">
        <f t="shared" si="56"/>
        <v>0</v>
      </c>
    </row>
    <row r="884" spans="92:95" x14ac:dyDescent="0.35">
      <c r="CN884" t="str">
        <f t="shared" si="53"/>
        <v/>
      </c>
      <c r="CO884" s="1" t="str">
        <f t="shared" si="55"/>
        <v/>
      </c>
      <c r="CP884" s="1">
        <f t="shared" si="54"/>
        <v>0</v>
      </c>
      <c r="CQ884" s="1">
        <f t="shared" si="56"/>
        <v>0</v>
      </c>
    </row>
    <row r="885" spans="92:95" x14ac:dyDescent="0.35">
      <c r="CN885" t="str">
        <f t="shared" si="53"/>
        <v/>
      </c>
      <c r="CO885" s="1" t="str">
        <f t="shared" si="55"/>
        <v/>
      </c>
      <c r="CP885" s="1">
        <f t="shared" si="54"/>
        <v>0</v>
      </c>
      <c r="CQ885" s="1">
        <f t="shared" si="56"/>
        <v>0</v>
      </c>
    </row>
    <row r="886" spans="92:95" x14ac:dyDescent="0.35">
      <c r="CN886" t="str">
        <f t="shared" si="53"/>
        <v/>
      </c>
      <c r="CO886" s="1" t="str">
        <f t="shared" si="55"/>
        <v/>
      </c>
      <c r="CP886" s="1">
        <f t="shared" si="54"/>
        <v>0</v>
      </c>
      <c r="CQ886" s="1">
        <f t="shared" si="56"/>
        <v>0</v>
      </c>
    </row>
    <row r="887" spans="92:95" x14ac:dyDescent="0.35">
      <c r="CN887" t="str">
        <f t="shared" si="53"/>
        <v/>
      </c>
      <c r="CO887" s="1" t="str">
        <f t="shared" si="55"/>
        <v/>
      </c>
      <c r="CP887" s="1">
        <f t="shared" si="54"/>
        <v>0</v>
      </c>
      <c r="CQ887" s="1">
        <f t="shared" si="56"/>
        <v>0</v>
      </c>
    </row>
    <row r="888" spans="92:95" x14ac:dyDescent="0.35">
      <c r="CN888" t="str">
        <f t="shared" si="53"/>
        <v/>
      </c>
      <c r="CO888" s="1" t="str">
        <f t="shared" si="55"/>
        <v/>
      </c>
      <c r="CP888" s="1">
        <f t="shared" si="54"/>
        <v>0</v>
      </c>
      <c r="CQ888" s="1">
        <f t="shared" si="56"/>
        <v>0</v>
      </c>
    </row>
    <row r="889" spans="92:95" x14ac:dyDescent="0.35">
      <c r="CN889" t="str">
        <f t="shared" si="53"/>
        <v/>
      </c>
      <c r="CO889" s="1" t="str">
        <f t="shared" si="55"/>
        <v/>
      </c>
      <c r="CP889" s="1">
        <f t="shared" si="54"/>
        <v>0</v>
      </c>
      <c r="CQ889" s="1">
        <f t="shared" si="56"/>
        <v>0</v>
      </c>
    </row>
    <row r="890" spans="92:95" x14ac:dyDescent="0.35">
      <c r="CN890" t="str">
        <f t="shared" si="53"/>
        <v/>
      </c>
      <c r="CO890" s="1" t="str">
        <f t="shared" si="55"/>
        <v/>
      </c>
      <c r="CP890" s="1">
        <f t="shared" si="54"/>
        <v>0</v>
      </c>
      <c r="CQ890" s="1">
        <f t="shared" si="56"/>
        <v>0</v>
      </c>
    </row>
    <row r="891" spans="92:95" x14ac:dyDescent="0.35">
      <c r="CN891" t="str">
        <f t="shared" si="53"/>
        <v/>
      </c>
      <c r="CO891" s="1" t="str">
        <f t="shared" si="55"/>
        <v/>
      </c>
      <c r="CP891" s="1">
        <f t="shared" si="54"/>
        <v>0</v>
      </c>
      <c r="CQ891" s="1">
        <f t="shared" si="56"/>
        <v>0</v>
      </c>
    </row>
    <row r="892" spans="92:95" x14ac:dyDescent="0.35">
      <c r="CN892" t="str">
        <f t="shared" si="53"/>
        <v/>
      </c>
      <c r="CO892" s="1" t="str">
        <f t="shared" si="55"/>
        <v/>
      </c>
      <c r="CP892" s="1">
        <f t="shared" si="54"/>
        <v>0</v>
      </c>
      <c r="CQ892" s="1">
        <f t="shared" si="56"/>
        <v>0</v>
      </c>
    </row>
    <row r="893" spans="92:95" x14ac:dyDescent="0.35">
      <c r="CN893" t="str">
        <f t="shared" si="53"/>
        <v/>
      </c>
      <c r="CO893" s="1" t="str">
        <f t="shared" si="55"/>
        <v/>
      </c>
      <c r="CP893" s="1">
        <f t="shared" si="54"/>
        <v>0</v>
      </c>
      <c r="CQ893" s="1">
        <f t="shared" si="56"/>
        <v>0</v>
      </c>
    </row>
    <row r="894" spans="92:95" x14ac:dyDescent="0.35">
      <c r="CN894" t="str">
        <f t="shared" si="53"/>
        <v/>
      </c>
      <c r="CO894" s="1" t="str">
        <f t="shared" si="55"/>
        <v/>
      </c>
      <c r="CP894" s="1">
        <f t="shared" si="54"/>
        <v>0</v>
      </c>
      <c r="CQ894" s="1">
        <f t="shared" si="56"/>
        <v>0</v>
      </c>
    </row>
    <row r="895" spans="92:95" x14ac:dyDescent="0.35">
      <c r="CN895" t="str">
        <f t="shared" si="53"/>
        <v/>
      </c>
      <c r="CO895" s="1" t="str">
        <f t="shared" si="55"/>
        <v/>
      </c>
      <c r="CP895" s="1">
        <f t="shared" si="54"/>
        <v>0</v>
      </c>
      <c r="CQ895" s="1">
        <f t="shared" si="56"/>
        <v>0</v>
      </c>
    </row>
    <row r="896" spans="92:95" x14ac:dyDescent="0.35">
      <c r="CN896" t="str">
        <f t="shared" si="53"/>
        <v/>
      </c>
      <c r="CO896" s="1" t="str">
        <f t="shared" si="55"/>
        <v/>
      </c>
      <c r="CP896" s="1">
        <f t="shared" si="54"/>
        <v>0</v>
      </c>
      <c r="CQ896" s="1">
        <f t="shared" si="56"/>
        <v>0</v>
      </c>
    </row>
    <row r="897" spans="92:95" x14ac:dyDescent="0.35">
      <c r="CN897" t="str">
        <f t="shared" si="53"/>
        <v/>
      </c>
      <c r="CO897" s="1" t="str">
        <f t="shared" si="55"/>
        <v/>
      </c>
      <c r="CP897" s="1">
        <f t="shared" si="54"/>
        <v>0</v>
      </c>
      <c r="CQ897" s="1">
        <f t="shared" si="56"/>
        <v>0</v>
      </c>
    </row>
    <row r="898" spans="92:95" x14ac:dyDescent="0.35">
      <c r="CN898" t="str">
        <f t="shared" si="53"/>
        <v/>
      </c>
      <c r="CO898" s="1" t="str">
        <f t="shared" si="55"/>
        <v/>
      </c>
      <c r="CP898" s="1">
        <f t="shared" si="54"/>
        <v>0</v>
      </c>
      <c r="CQ898" s="1">
        <f t="shared" si="56"/>
        <v>0</v>
      </c>
    </row>
    <row r="899" spans="92:95" x14ac:dyDescent="0.35">
      <c r="CN899" t="str">
        <f t="shared" si="53"/>
        <v/>
      </c>
      <c r="CO899" s="1" t="str">
        <f t="shared" si="55"/>
        <v/>
      </c>
      <c r="CP899" s="1">
        <f t="shared" si="54"/>
        <v>0</v>
      </c>
      <c r="CQ899" s="1">
        <f t="shared" si="56"/>
        <v>0</v>
      </c>
    </row>
    <row r="900" spans="92:95" x14ac:dyDescent="0.35">
      <c r="CN900" t="str">
        <f t="shared" si="53"/>
        <v/>
      </c>
      <c r="CO900" s="1" t="str">
        <f t="shared" si="55"/>
        <v/>
      </c>
      <c r="CP900" s="1">
        <f t="shared" si="54"/>
        <v>0</v>
      </c>
      <c r="CQ900" s="1">
        <f t="shared" si="56"/>
        <v>0</v>
      </c>
    </row>
    <row r="901" spans="92:95" x14ac:dyDescent="0.35">
      <c r="CN901" t="str">
        <f t="shared" si="53"/>
        <v/>
      </c>
      <c r="CO901" s="1" t="str">
        <f t="shared" si="55"/>
        <v/>
      </c>
      <c r="CP901" s="1">
        <f t="shared" si="54"/>
        <v>0</v>
      </c>
      <c r="CQ901" s="1">
        <f t="shared" si="56"/>
        <v>0</v>
      </c>
    </row>
    <row r="902" spans="92:95" x14ac:dyDescent="0.35">
      <c r="CN902" t="str">
        <f t="shared" si="53"/>
        <v/>
      </c>
      <c r="CO902" s="1" t="str">
        <f t="shared" si="55"/>
        <v/>
      </c>
      <c r="CP902" s="1">
        <f t="shared" si="54"/>
        <v>0</v>
      </c>
      <c r="CQ902" s="1">
        <f t="shared" si="56"/>
        <v>0</v>
      </c>
    </row>
    <row r="903" spans="92:95" x14ac:dyDescent="0.35">
      <c r="CN903" t="str">
        <f t="shared" si="53"/>
        <v/>
      </c>
      <c r="CO903" s="1" t="str">
        <f t="shared" si="55"/>
        <v/>
      </c>
      <c r="CP903" s="1">
        <f t="shared" si="54"/>
        <v>0</v>
      </c>
      <c r="CQ903" s="1">
        <f t="shared" si="56"/>
        <v>0</v>
      </c>
    </row>
    <row r="904" spans="92:95" x14ac:dyDescent="0.35">
      <c r="CN904" t="str">
        <f t="shared" si="53"/>
        <v/>
      </c>
      <c r="CO904" s="1" t="str">
        <f t="shared" si="55"/>
        <v/>
      </c>
      <c r="CP904" s="1">
        <f t="shared" si="54"/>
        <v>0</v>
      </c>
      <c r="CQ904" s="1">
        <f t="shared" si="56"/>
        <v>0</v>
      </c>
    </row>
    <row r="905" spans="92:95" x14ac:dyDescent="0.35">
      <c r="CN905" t="str">
        <f t="shared" si="53"/>
        <v/>
      </c>
      <c r="CO905" s="1" t="str">
        <f t="shared" si="55"/>
        <v/>
      </c>
      <c r="CP905" s="1">
        <f t="shared" si="54"/>
        <v>0</v>
      </c>
      <c r="CQ905" s="1">
        <f t="shared" si="56"/>
        <v>0</v>
      </c>
    </row>
    <row r="906" spans="92:95" x14ac:dyDescent="0.35">
      <c r="CN906" t="str">
        <f t="shared" si="53"/>
        <v/>
      </c>
      <c r="CO906" s="1" t="str">
        <f t="shared" si="55"/>
        <v/>
      </c>
      <c r="CP906" s="1">
        <f t="shared" si="54"/>
        <v>0</v>
      </c>
      <c r="CQ906" s="1">
        <f t="shared" si="56"/>
        <v>0</v>
      </c>
    </row>
    <row r="907" spans="92:95" x14ac:dyDescent="0.35">
      <c r="CN907" t="str">
        <f t="shared" si="53"/>
        <v/>
      </c>
      <c r="CO907" s="1" t="str">
        <f t="shared" si="55"/>
        <v/>
      </c>
      <c r="CP907" s="1">
        <f t="shared" si="54"/>
        <v>0</v>
      </c>
      <c r="CQ907" s="1">
        <f t="shared" si="56"/>
        <v>0</v>
      </c>
    </row>
    <row r="908" spans="92:95" x14ac:dyDescent="0.35">
      <c r="CN908" t="str">
        <f t="shared" si="53"/>
        <v/>
      </c>
      <c r="CO908" s="1" t="str">
        <f t="shared" si="55"/>
        <v/>
      </c>
      <c r="CP908" s="1">
        <f t="shared" si="54"/>
        <v>0</v>
      </c>
      <c r="CQ908" s="1">
        <f t="shared" si="56"/>
        <v>0</v>
      </c>
    </row>
    <row r="909" spans="92:95" x14ac:dyDescent="0.35">
      <c r="CN909" t="str">
        <f t="shared" si="53"/>
        <v/>
      </c>
      <c r="CO909" s="1" t="str">
        <f t="shared" si="55"/>
        <v/>
      </c>
      <c r="CP909" s="1">
        <f t="shared" si="54"/>
        <v>0</v>
      </c>
      <c r="CQ909" s="1">
        <f t="shared" si="56"/>
        <v>0</v>
      </c>
    </row>
    <row r="910" spans="92:95" x14ac:dyDescent="0.35">
      <c r="CN910" t="str">
        <f t="shared" si="53"/>
        <v/>
      </c>
      <c r="CO910" s="1" t="str">
        <f t="shared" si="55"/>
        <v/>
      </c>
      <c r="CP910" s="1">
        <f t="shared" si="54"/>
        <v>0</v>
      </c>
      <c r="CQ910" s="1">
        <f t="shared" si="56"/>
        <v>0</v>
      </c>
    </row>
    <row r="911" spans="92:95" x14ac:dyDescent="0.35">
      <c r="CN911" t="str">
        <f t="shared" si="53"/>
        <v/>
      </c>
      <c r="CO911" s="1" t="str">
        <f t="shared" si="55"/>
        <v/>
      </c>
      <c r="CP911" s="1">
        <f t="shared" si="54"/>
        <v>0</v>
      </c>
      <c r="CQ911" s="1">
        <f t="shared" si="56"/>
        <v>0</v>
      </c>
    </row>
    <row r="912" spans="92:95" x14ac:dyDescent="0.35">
      <c r="CN912" t="str">
        <f t="shared" si="53"/>
        <v/>
      </c>
      <c r="CO912" s="1" t="str">
        <f t="shared" si="55"/>
        <v/>
      </c>
      <c r="CP912" s="1">
        <f t="shared" si="54"/>
        <v>0</v>
      </c>
      <c r="CQ912" s="1">
        <f t="shared" si="56"/>
        <v>0</v>
      </c>
    </row>
    <row r="913" spans="92:95" x14ac:dyDescent="0.35">
      <c r="CN913" t="str">
        <f t="shared" si="53"/>
        <v/>
      </c>
      <c r="CO913" s="1" t="str">
        <f t="shared" si="55"/>
        <v/>
      </c>
      <c r="CP913" s="1">
        <f t="shared" si="54"/>
        <v>0</v>
      </c>
      <c r="CQ913" s="1">
        <f t="shared" si="56"/>
        <v>0</v>
      </c>
    </row>
    <row r="914" spans="92:95" x14ac:dyDescent="0.35">
      <c r="CN914" t="str">
        <f t="shared" si="53"/>
        <v/>
      </c>
      <c r="CO914" s="1" t="str">
        <f t="shared" si="55"/>
        <v/>
      </c>
      <c r="CP914" s="1">
        <f t="shared" si="54"/>
        <v>0</v>
      </c>
      <c r="CQ914" s="1">
        <f t="shared" si="56"/>
        <v>0</v>
      </c>
    </row>
    <row r="915" spans="92:95" x14ac:dyDescent="0.35">
      <c r="CN915" t="str">
        <f t="shared" si="53"/>
        <v/>
      </c>
      <c r="CO915" s="1" t="str">
        <f t="shared" si="55"/>
        <v/>
      </c>
      <c r="CP915" s="1">
        <f t="shared" si="54"/>
        <v>0</v>
      </c>
      <c r="CQ915" s="1">
        <f t="shared" si="56"/>
        <v>0</v>
      </c>
    </row>
    <row r="916" spans="92:95" x14ac:dyDescent="0.35">
      <c r="CN916" t="str">
        <f t="shared" si="53"/>
        <v/>
      </c>
      <c r="CO916" s="1" t="str">
        <f t="shared" si="55"/>
        <v/>
      </c>
      <c r="CP916" s="1">
        <f t="shared" si="54"/>
        <v>0</v>
      </c>
      <c r="CQ916" s="1">
        <f t="shared" si="56"/>
        <v>0</v>
      </c>
    </row>
    <row r="917" spans="92:95" x14ac:dyDescent="0.35">
      <c r="CN917" t="str">
        <f t="shared" ref="CN917:CN980" si="57">LEFT(A917,7)</f>
        <v/>
      </c>
      <c r="CO917" s="1" t="str">
        <f t="shared" si="55"/>
        <v/>
      </c>
      <c r="CP917" s="1">
        <f t="shared" ref="CP917:CP980" si="58">IFERROR(C917,0)</f>
        <v>0</v>
      </c>
      <c r="CQ917" s="1">
        <f t="shared" si="56"/>
        <v>0</v>
      </c>
    </row>
    <row r="918" spans="92:95" x14ac:dyDescent="0.35">
      <c r="CN918" t="str">
        <f t="shared" si="57"/>
        <v/>
      </c>
      <c r="CO918" s="1" t="str">
        <f t="shared" ref="CO918:CO981" si="59">LEFT(CN918,2)</f>
        <v/>
      </c>
      <c r="CP918" s="1">
        <f t="shared" si="58"/>
        <v>0</v>
      </c>
      <c r="CQ918" s="1">
        <f t="shared" ref="CQ918:CQ981" si="60">IF(E918="Aprovado",CP918,0)</f>
        <v>0</v>
      </c>
    </row>
    <row r="919" spans="92:95" x14ac:dyDescent="0.35">
      <c r="CN919" t="str">
        <f t="shared" si="57"/>
        <v/>
      </c>
      <c r="CO919" s="1" t="str">
        <f t="shared" si="59"/>
        <v/>
      </c>
      <c r="CP919" s="1">
        <f t="shared" si="58"/>
        <v>0</v>
      </c>
      <c r="CQ919" s="1">
        <f t="shared" si="60"/>
        <v>0</v>
      </c>
    </row>
    <row r="920" spans="92:95" x14ac:dyDescent="0.35">
      <c r="CN920" t="str">
        <f t="shared" si="57"/>
        <v/>
      </c>
      <c r="CO920" s="1" t="str">
        <f t="shared" si="59"/>
        <v/>
      </c>
      <c r="CP920" s="1">
        <f t="shared" si="58"/>
        <v>0</v>
      </c>
      <c r="CQ920" s="1">
        <f t="shared" si="60"/>
        <v>0</v>
      </c>
    </row>
    <row r="921" spans="92:95" x14ac:dyDescent="0.35">
      <c r="CN921" t="str">
        <f t="shared" si="57"/>
        <v/>
      </c>
      <c r="CO921" s="1" t="str">
        <f t="shared" si="59"/>
        <v/>
      </c>
      <c r="CP921" s="1">
        <f t="shared" si="58"/>
        <v>0</v>
      </c>
      <c r="CQ921" s="1">
        <f t="shared" si="60"/>
        <v>0</v>
      </c>
    </row>
    <row r="922" spans="92:95" x14ac:dyDescent="0.35">
      <c r="CN922" t="str">
        <f t="shared" si="57"/>
        <v/>
      </c>
      <c r="CO922" s="1" t="str">
        <f t="shared" si="59"/>
        <v/>
      </c>
      <c r="CP922" s="1">
        <f t="shared" si="58"/>
        <v>0</v>
      </c>
      <c r="CQ922" s="1">
        <f t="shared" si="60"/>
        <v>0</v>
      </c>
    </row>
    <row r="923" spans="92:95" x14ac:dyDescent="0.35">
      <c r="CN923" t="str">
        <f t="shared" si="57"/>
        <v/>
      </c>
      <c r="CO923" s="1" t="str">
        <f t="shared" si="59"/>
        <v/>
      </c>
      <c r="CP923" s="1">
        <f t="shared" si="58"/>
        <v>0</v>
      </c>
      <c r="CQ923" s="1">
        <f t="shared" si="60"/>
        <v>0</v>
      </c>
    </row>
    <row r="924" spans="92:95" x14ac:dyDescent="0.35">
      <c r="CN924" t="str">
        <f t="shared" si="57"/>
        <v/>
      </c>
      <c r="CO924" s="1" t="str">
        <f t="shared" si="59"/>
        <v/>
      </c>
      <c r="CP924" s="1">
        <f t="shared" si="58"/>
        <v>0</v>
      </c>
      <c r="CQ924" s="1">
        <f t="shared" si="60"/>
        <v>0</v>
      </c>
    </row>
    <row r="925" spans="92:95" x14ac:dyDescent="0.35">
      <c r="CN925" t="str">
        <f t="shared" si="57"/>
        <v/>
      </c>
      <c r="CO925" s="1" t="str">
        <f t="shared" si="59"/>
        <v/>
      </c>
      <c r="CP925" s="1">
        <f t="shared" si="58"/>
        <v>0</v>
      </c>
      <c r="CQ925" s="1">
        <f t="shared" si="60"/>
        <v>0</v>
      </c>
    </row>
    <row r="926" spans="92:95" x14ac:dyDescent="0.35">
      <c r="CN926" t="str">
        <f t="shared" si="57"/>
        <v/>
      </c>
      <c r="CO926" s="1" t="str">
        <f t="shared" si="59"/>
        <v/>
      </c>
      <c r="CP926" s="1">
        <f t="shared" si="58"/>
        <v>0</v>
      </c>
      <c r="CQ926" s="1">
        <f t="shared" si="60"/>
        <v>0</v>
      </c>
    </row>
    <row r="927" spans="92:95" x14ac:dyDescent="0.35">
      <c r="CN927" t="str">
        <f t="shared" si="57"/>
        <v/>
      </c>
      <c r="CO927" s="1" t="str">
        <f t="shared" si="59"/>
        <v/>
      </c>
      <c r="CP927" s="1">
        <f t="shared" si="58"/>
        <v>0</v>
      </c>
      <c r="CQ927" s="1">
        <f t="shared" si="60"/>
        <v>0</v>
      </c>
    </row>
    <row r="928" spans="92:95" x14ac:dyDescent="0.35">
      <c r="CN928" t="str">
        <f t="shared" si="57"/>
        <v/>
      </c>
      <c r="CO928" s="1" t="str">
        <f t="shared" si="59"/>
        <v/>
      </c>
      <c r="CP928" s="1">
        <f t="shared" si="58"/>
        <v>0</v>
      </c>
      <c r="CQ928" s="1">
        <f t="shared" si="60"/>
        <v>0</v>
      </c>
    </row>
    <row r="929" spans="92:95" x14ac:dyDescent="0.35">
      <c r="CN929" t="str">
        <f t="shared" si="57"/>
        <v/>
      </c>
      <c r="CO929" s="1" t="str">
        <f t="shared" si="59"/>
        <v/>
      </c>
      <c r="CP929" s="1">
        <f t="shared" si="58"/>
        <v>0</v>
      </c>
      <c r="CQ929" s="1">
        <f t="shared" si="60"/>
        <v>0</v>
      </c>
    </row>
    <row r="930" spans="92:95" x14ac:dyDescent="0.35">
      <c r="CN930" t="str">
        <f t="shared" si="57"/>
        <v/>
      </c>
      <c r="CO930" s="1" t="str">
        <f t="shared" si="59"/>
        <v/>
      </c>
      <c r="CP930" s="1">
        <f t="shared" si="58"/>
        <v>0</v>
      </c>
      <c r="CQ930" s="1">
        <f t="shared" si="60"/>
        <v>0</v>
      </c>
    </row>
    <row r="931" spans="92:95" x14ac:dyDescent="0.35">
      <c r="CN931" t="str">
        <f t="shared" si="57"/>
        <v/>
      </c>
      <c r="CO931" s="1" t="str">
        <f t="shared" si="59"/>
        <v/>
      </c>
      <c r="CP931" s="1">
        <f t="shared" si="58"/>
        <v>0</v>
      </c>
      <c r="CQ931" s="1">
        <f t="shared" si="60"/>
        <v>0</v>
      </c>
    </row>
    <row r="932" spans="92:95" x14ac:dyDescent="0.35">
      <c r="CN932" t="str">
        <f t="shared" si="57"/>
        <v/>
      </c>
      <c r="CO932" s="1" t="str">
        <f t="shared" si="59"/>
        <v/>
      </c>
      <c r="CP932" s="1">
        <f t="shared" si="58"/>
        <v>0</v>
      </c>
      <c r="CQ932" s="1">
        <f t="shared" si="60"/>
        <v>0</v>
      </c>
    </row>
    <row r="933" spans="92:95" x14ac:dyDescent="0.35">
      <c r="CN933" t="str">
        <f t="shared" si="57"/>
        <v/>
      </c>
      <c r="CO933" s="1" t="str">
        <f t="shared" si="59"/>
        <v/>
      </c>
      <c r="CP933" s="1">
        <f t="shared" si="58"/>
        <v>0</v>
      </c>
      <c r="CQ933" s="1">
        <f t="shared" si="60"/>
        <v>0</v>
      </c>
    </row>
    <row r="934" spans="92:95" x14ac:dyDescent="0.35">
      <c r="CN934" t="str">
        <f t="shared" si="57"/>
        <v/>
      </c>
      <c r="CO934" s="1" t="str">
        <f t="shared" si="59"/>
        <v/>
      </c>
      <c r="CP934" s="1">
        <f t="shared" si="58"/>
        <v>0</v>
      </c>
      <c r="CQ934" s="1">
        <f t="shared" si="60"/>
        <v>0</v>
      </c>
    </row>
    <row r="935" spans="92:95" x14ac:dyDescent="0.35">
      <c r="CN935" t="str">
        <f t="shared" si="57"/>
        <v/>
      </c>
      <c r="CO935" s="1" t="str">
        <f t="shared" si="59"/>
        <v/>
      </c>
      <c r="CP935" s="1">
        <f t="shared" si="58"/>
        <v>0</v>
      </c>
      <c r="CQ935" s="1">
        <f t="shared" si="60"/>
        <v>0</v>
      </c>
    </row>
    <row r="936" spans="92:95" x14ac:dyDescent="0.35">
      <c r="CN936" t="str">
        <f t="shared" si="57"/>
        <v/>
      </c>
      <c r="CO936" s="1" t="str">
        <f t="shared" si="59"/>
        <v/>
      </c>
      <c r="CP936" s="1">
        <f t="shared" si="58"/>
        <v>0</v>
      </c>
      <c r="CQ936" s="1">
        <f t="shared" si="60"/>
        <v>0</v>
      </c>
    </row>
    <row r="937" spans="92:95" x14ac:dyDescent="0.35">
      <c r="CN937" t="str">
        <f t="shared" si="57"/>
        <v/>
      </c>
      <c r="CO937" s="1" t="str">
        <f t="shared" si="59"/>
        <v/>
      </c>
      <c r="CP937" s="1">
        <f t="shared" si="58"/>
        <v>0</v>
      </c>
      <c r="CQ937" s="1">
        <f t="shared" si="60"/>
        <v>0</v>
      </c>
    </row>
    <row r="938" spans="92:95" x14ac:dyDescent="0.35">
      <c r="CN938" t="str">
        <f t="shared" si="57"/>
        <v/>
      </c>
      <c r="CO938" s="1" t="str">
        <f t="shared" si="59"/>
        <v/>
      </c>
      <c r="CP938" s="1">
        <f t="shared" si="58"/>
        <v>0</v>
      </c>
      <c r="CQ938" s="1">
        <f t="shared" si="60"/>
        <v>0</v>
      </c>
    </row>
    <row r="939" spans="92:95" x14ac:dyDescent="0.35">
      <c r="CN939" t="str">
        <f t="shared" si="57"/>
        <v/>
      </c>
      <c r="CO939" s="1" t="str">
        <f t="shared" si="59"/>
        <v/>
      </c>
      <c r="CP939" s="1">
        <f t="shared" si="58"/>
        <v>0</v>
      </c>
      <c r="CQ939" s="1">
        <f t="shared" si="60"/>
        <v>0</v>
      </c>
    </row>
    <row r="940" spans="92:95" x14ac:dyDescent="0.35">
      <c r="CN940" t="str">
        <f t="shared" si="57"/>
        <v/>
      </c>
      <c r="CO940" s="1" t="str">
        <f t="shared" si="59"/>
        <v/>
      </c>
      <c r="CP940" s="1">
        <f t="shared" si="58"/>
        <v>0</v>
      </c>
      <c r="CQ940" s="1">
        <f t="shared" si="60"/>
        <v>0</v>
      </c>
    </row>
    <row r="941" spans="92:95" x14ac:dyDescent="0.35">
      <c r="CN941" t="str">
        <f t="shared" si="57"/>
        <v/>
      </c>
      <c r="CO941" s="1" t="str">
        <f t="shared" si="59"/>
        <v/>
      </c>
      <c r="CP941" s="1">
        <f t="shared" si="58"/>
        <v>0</v>
      </c>
      <c r="CQ941" s="1">
        <f t="shared" si="60"/>
        <v>0</v>
      </c>
    </row>
    <row r="942" spans="92:95" x14ac:dyDescent="0.35">
      <c r="CN942" t="str">
        <f t="shared" si="57"/>
        <v/>
      </c>
      <c r="CO942" s="1" t="str">
        <f t="shared" si="59"/>
        <v/>
      </c>
      <c r="CP942" s="1">
        <f t="shared" si="58"/>
        <v>0</v>
      </c>
      <c r="CQ942" s="1">
        <f t="shared" si="60"/>
        <v>0</v>
      </c>
    </row>
    <row r="943" spans="92:95" x14ac:dyDescent="0.35">
      <c r="CN943" t="str">
        <f t="shared" si="57"/>
        <v/>
      </c>
      <c r="CO943" s="1" t="str">
        <f t="shared" si="59"/>
        <v/>
      </c>
      <c r="CP943" s="1">
        <f t="shared" si="58"/>
        <v>0</v>
      </c>
      <c r="CQ943" s="1">
        <f t="shared" si="60"/>
        <v>0</v>
      </c>
    </row>
    <row r="944" spans="92:95" x14ac:dyDescent="0.35">
      <c r="CN944" t="str">
        <f t="shared" si="57"/>
        <v/>
      </c>
      <c r="CO944" s="1" t="str">
        <f t="shared" si="59"/>
        <v/>
      </c>
      <c r="CP944" s="1">
        <f t="shared" si="58"/>
        <v>0</v>
      </c>
      <c r="CQ944" s="1">
        <f t="shared" si="60"/>
        <v>0</v>
      </c>
    </row>
    <row r="945" spans="92:95" x14ac:dyDescent="0.35">
      <c r="CN945" t="str">
        <f t="shared" si="57"/>
        <v/>
      </c>
      <c r="CO945" s="1" t="str">
        <f t="shared" si="59"/>
        <v/>
      </c>
      <c r="CP945" s="1">
        <f t="shared" si="58"/>
        <v>0</v>
      </c>
      <c r="CQ945" s="1">
        <f t="shared" si="60"/>
        <v>0</v>
      </c>
    </row>
    <row r="946" spans="92:95" x14ac:dyDescent="0.35">
      <c r="CN946" t="str">
        <f t="shared" si="57"/>
        <v/>
      </c>
      <c r="CO946" s="1" t="str">
        <f t="shared" si="59"/>
        <v/>
      </c>
      <c r="CP946" s="1">
        <f t="shared" si="58"/>
        <v>0</v>
      </c>
      <c r="CQ946" s="1">
        <f t="shared" si="60"/>
        <v>0</v>
      </c>
    </row>
    <row r="947" spans="92:95" x14ac:dyDescent="0.35">
      <c r="CN947" t="str">
        <f t="shared" si="57"/>
        <v/>
      </c>
      <c r="CO947" s="1" t="str">
        <f t="shared" si="59"/>
        <v/>
      </c>
      <c r="CP947" s="1">
        <f t="shared" si="58"/>
        <v>0</v>
      </c>
      <c r="CQ947" s="1">
        <f t="shared" si="60"/>
        <v>0</v>
      </c>
    </row>
    <row r="948" spans="92:95" x14ac:dyDescent="0.35">
      <c r="CN948" t="str">
        <f t="shared" si="57"/>
        <v/>
      </c>
      <c r="CO948" s="1" t="str">
        <f t="shared" si="59"/>
        <v/>
      </c>
      <c r="CP948" s="1">
        <f t="shared" si="58"/>
        <v>0</v>
      </c>
      <c r="CQ948" s="1">
        <f t="shared" si="60"/>
        <v>0</v>
      </c>
    </row>
    <row r="949" spans="92:95" x14ac:dyDescent="0.35">
      <c r="CN949" t="str">
        <f t="shared" si="57"/>
        <v/>
      </c>
      <c r="CO949" s="1" t="str">
        <f t="shared" si="59"/>
        <v/>
      </c>
      <c r="CP949" s="1">
        <f t="shared" si="58"/>
        <v>0</v>
      </c>
      <c r="CQ949" s="1">
        <f t="shared" si="60"/>
        <v>0</v>
      </c>
    </row>
    <row r="950" spans="92:95" x14ac:dyDescent="0.35">
      <c r="CN950" t="str">
        <f t="shared" si="57"/>
        <v/>
      </c>
      <c r="CO950" s="1" t="str">
        <f t="shared" si="59"/>
        <v/>
      </c>
      <c r="CP950" s="1">
        <f t="shared" si="58"/>
        <v>0</v>
      </c>
      <c r="CQ950" s="1">
        <f t="shared" si="60"/>
        <v>0</v>
      </c>
    </row>
    <row r="951" spans="92:95" x14ac:dyDescent="0.35">
      <c r="CN951" t="str">
        <f t="shared" si="57"/>
        <v/>
      </c>
      <c r="CO951" s="1" t="str">
        <f t="shared" si="59"/>
        <v/>
      </c>
      <c r="CP951" s="1">
        <f t="shared" si="58"/>
        <v>0</v>
      </c>
      <c r="CQ951" s="1">
        <f t="shared" si="60"/>
        <v>0</v>
      </c>
    </row>
    <row r="952" spans="92:95" x14ac:dyDescent="0.35">
      <c r="CN952" t="str">
        <f t="shared" si="57"/>
        <v/>
      </c>
      <c r="CO952" s="1" t="str">
        <f t="shared" si="59"/>
        <v/>
      </c>
      <c r="CP952" s="1">
        <f t="shared" si="58"/>
        <v>0</v>
      </c>
      <c r="CQ952" s="1">
        <f t="shared" si="60"/>
        <v>0</v>
      </c>
    </row>
    <row r="953" spans="92:95" x14ac:dyDescent="0.35">
      <c r="CN953" t="str">
        <f t="shared" si="57"/>
        <v/>
      </c>
      <c r="CO953" s="1" t="str">
        <f t="shared" si="59"/>
        <v/>
      </c>
      <c r="CP953" s="1">
        <f t="shared" si="58"/>
        <v>0</v>
      </c>
      <c r="CQ953" s="1">
        <f t="shared" si="60"/>
        <v>0</v>
      </c>
    </row>
    <row r="954" spans="92:95" x14ac:dyDescent="0.35">
      <c r="CN954" t="str">
        <f t="shared" si="57"/>
        <v/>
      </c>
      <c r="CO954" s="1" t="str">
        <f t="shared" si="59"/>
        <v/>
      </c>
      <c r="CP954" s="1">
        <f t="shared" si="58"/>
        <v>0</v>
      </c>
      <c r="CQ954" s="1">
        <f t="shared" si="60"/>
        <v>0</v>
      </c>
    </row>
    <row r="955" spans="92:95" x14ac:dyDescent="0.35">
      <c r="CN955" t="str">
        <f t="shared" si="57"/>
        <v/>
      </c>
      <c r="CO955" s="1" t="str">
        <f t="shared" si="59"/>
        <v/>
      </c>
      <c r="CP955" s="1">
        <f t="shared" si="58"/>
        <v>0</v>
      </c>
      <c r="CQ955" s="1">
        <f t="shared" si="60"/>
        <v>0</v>
      </c>
    </row>
    <row r="956" spans="92:95" x14ac:dyDescent="0.35">
      <c r="CN956" t="str">
        <f t="shared" si="57"/>
        <v/>
      </c>
      <c r="CO956" s="1" t="str">
        <f t="shared" si="59"/>
        <v/>
      </c>
      <c r="CP956" s="1">
        <f t="shared" si="58"/>
        <v>0</v>
      </c>
      <c r="CQ956" s="1">
        <f t="shared" si="60"/>
        <v>0</v>
      </c>
    </row>
    <row r="957" spans="92:95" x14ac:dyDescent="0.35">
      <c r="CN957" t="str">
        <f t="shared" si="57"/>
        <v/>
      </c>
      <c r="CO957" s="1" t="str">
        <f t="shared" si="59"/>
        <v/>
      </c>
      <c r="CP957" s="1">
        <f t="shared" si="58"/>
        <v>0</v>
      </c>
      <c r="CQ957" s="1">
        <f t="shared" si="60"/>
        <v>0</v>
      </c>
    </row>
    <row r="958" spans="92:95" x14ac:dyDescent="0.35">
      <c r="CN958" t="str">
        <f t="shared" si="57"/>
        <v/>
      </c>
      <c r="CO958" s="1" t="str">
        <f t="shared" si="59"/>
        <v/>
      </c>
      <c r="CP958" s="1">
        <f t="shared" si="58"/>
        <v>0</v>
      </c>
      <c r="CQ958" s="1">
        <f t="shared" si="60"/>
        <v>0</v>
      </c>
    </row>
    <row r="959" spans="92:95" x14ac:dyDescent="0.35">
      <c r="CN959" t="str">
        <f t="shared" si="57"/>
        <v/>
      </c>
      <c r="CO959" s="1" t="str">
        <f t="shared" si="59"/>
        <v/>
      </c>
      <c r="CP959" s="1">
        <f t="shared" si="58"/>
        <v>0</v>
      </c>
      <c r="CQ959" s="1">
        <f t="shared" si="60"/>
        <v>0</v>
      </c>
    </row>
    <row r="960" spans="92:95" x14ac:dyDescent="0.35">
      <c r="CN960" t="str">
        <f t="shared" si="57"/>
        <v/>
      </c>
      <c r="CO960" s="1" t="str">
        <f t="shared" si="59"/>
        <v/>
      </c>
      <c r="CP960" s="1">
        <f t="shared" si="58"/>
        <v>0</v>
      </c>
      <c r="CQ960" s="1">
        <f t="shared" si="60"/>
        <v>0</v>
      </c>
    </row>
    <row r="961" spans="92:95" x14ac:dyDescent="0.35">
      <c r="CN961" t="str">
        <f t="shared" si="57"/>
        <v/>
      </c>
      <c r="CO961" s="1" t="str">
        <f t="shared" si="59"/>
        <v/>
      </c>
      <c r="CP961" s="1">
        <f t="shared" si="58"/>
        <v>0</v>
      </c>
      <c r="CQ961" s="1">
        <f t="shared" si="60"/>
        <v>0</v>
      </c>
    </row>
    <row r="962" spans="92:95" x14ac:dyDescent="0.35">
      <c r="CN962" t="str">
        <f t="shared" si="57"/>
        <v/>
      </c>
      <c r="CO962" s="1" t="str">
        <f t="shared" si="59"/>
        <v/>
      </c>
      <c r="CP962" s="1">
        <f t="shared" si="58"/>
        <v>0</v>
      </c>
      <c r="CQ962" s="1">
        <f t="shared" si="60"/>
        <v>0</v>
      </c>
    </row>
    <row r="963" spans="92:95" x14ac:dyDescent="0.35">
      <c r="CN963" t="str">
        <f t="shared" si="57"/>
        <v/>
      </c>
      <c r="CO963" s="1" t="str">
        <f t="shared" si="59"/>
        <v/>
      </c>
      <c r="CP963" s="1">
        <f t="shared" si="58"/>
        <v>0</v>
      </c>
      <c r="CQ963" s="1">
        <f t="shared" si="60"/>
        <v>0</v>
      </c>
    </row>
    <row r="964" spans="92:95" x14ac:dyDescent="0.35">
      <c r="CN964" t="str">
        <f t="shared" si="57"/>
        <v/>
      </c>
      <c r="CO964" s="1" t="str">
        <f t="shared" si="59"/>
        <v/>
      </c>
      <c r="CP964" s="1">
        <f t="shared" si="58"/>
        <v>0</v>
      </c>
      <c r="CQ964" s="1">
        <f t="shared" si="60"/>
        <v>0</v>
      </c>
    </row>
    <row r="965" spans="92:95" x14ac:dyDescent="0.35">
      <c r="CN965" t="str">
        <f t="shared" si="57"/>
        <v/>
      </c>
      <c r="CO965" s="1" t="str">
        <f t="shared" si="59"/>
        <v/>
      </c>
      <c r="CP965" s="1">
        <f t="shared" si="58"/>
        <v>0</v>
      </c>
      <c r="CQ965" s="1">
        <f t="shared" si="60"/>
        <v>0</v>
      </c>
    </row>
    <row r="966" spans="92:95" x14ac:dyDescent="0.35">
      <c r="CN966" t="str">
        <f t="shared" si="57"/>
        <v/>
      </c>
      <c r="CO966" s="1" t="str">
        <f t="shared" si="59"/>
        <v/>
      </c>
      <c r="CP966" s="1">
        <f t="shared" si="58"/>
        <v>0</v>
      </c>
      <c r="CQ966" s="1">
        <f t="shared" si="60"/>
        <v>0</v>
      </c>
    </row>
    <row r="967" spans="92:95" x14ac:dyDescent="0.35">
      <c r="CN967" t="str">
        <f t="shared" si="57"/>
        <v/>
      </c>
      <c r="CO967" s="1" t="str">
        <f t="shared" si="59"/>
        <v/>
      </c>
      <c r="CP967" s="1">
        <f t="shared" si="58"/>
        <v>0</v>
      </c>
      <c r="CQ967" s="1">
        <f t="shared" si="60"/>
        <v>0</v>
      </c>
    </row>
    <row r="968" spans="92:95" x14ac:dyDescent="0.35">
      <c r="CN968" t="str">
        <f t="shared" si="57"/>
        <v/>
      </c>
      <c r="CO968" s="1" t="str">
        <f t="shared" si="59"/>
        <v/>
      </c>
      <c r="CP968" s="1">
        <f t="shared" si="58"/>
        <v>0</v>
      </c>
      <c r="CQ968" s="1">
        <f t="shared" si="60"/>
        <v>0</v>
      </c>
    </row>
    <row r="969" spans="92:95" x14ac:dyDescent="0.35">
      <c r="CN969" t="str">
        <f t="shared" si="57"/>
        <v/>
      </c>
      <c r="CO969" s="1" t="str">
        <f t="shared" si="59"/>
        <v/>
      </c>
      <c r="CP969" s="1">
        <f t="shared" si="58"/>
        <v>0</v>
      </c>
      <c r="CQ969" s="1">
        <f t="shared" si="60"/>
        <v>0</v>
      </c>
    </row>
    <row r="970" spans="92:95" x14ac:dyDescent="0.35">
      <c r="CN970" t="str">
        <f t="shared" si="57"/>
        <v/>
      </c>
      <c r="CO970" s="1" t="str">
        <f t="shared" si="59"/>
        <v/>
      </c>
      <c r="CP970" s="1">
        <f t="shared" si="58"/>
        <v>0</v>
      </c>
      <c r="CQ970" s="1">
        <f t="shared" si="60"/>
        <v>0</v>
      </c>
    </row>
    <row r="971" spans="92:95" x14ac:dyDescent="0.35">
      <c r="CN971" t="str">
        <f t="shared" si="57"/>
        <v/>
      </c>
      <c r="CO971" s="1" t="str">
        <f t="shared" si="59"/>
        <v/>
      </c>
      <c r="CP971" s="1">
        <f t="shared" si="58"/>
        <v>0</v>
      </c>
      <c r="CQ971" s="1">
        <f t="shared" si="60"/>
        <v>0</v>
      </c>
    </row>
    <row r="972" spans="92:95" x14ac:dyDescent="0.35">
      <c r="CN972" t="str">
        <f t="shared" si="57"/>
        <v/>
      </c>
      <c r="CO972" s="1" t="str">
        <f t="shared" si="59"/>
        <v/>
      </c>
      <c r="CP972" s="1">
        <f t="shared" si="58"/>
        <v>0</v>
      </c>
      <c r="CQ972" s="1">
        <f t="shared" si="60"/>
        <v>0</v>
      </c>
    </row>
    <row r="973" spans="92:95" x14ac:dyDescent="0.35">
      <c r="CN973" t="str">
        <f t="shared" si="57"/>
        <v/>
      </c>
      <c r="CO973" s="1" t="str">
        <f t="shared" si="59"/>
        <v/>
      </c>
      <c r="CP973" s="1">
        <f t="shared" si="58"/>
        <v>0</v>
      </c>
      <c r="CQ973" s="1">
        <f t="shared" si="60"/>
        <v>0</v>
      </c>
    </row>
    <row r="974" spans="92:95" x14ac:dyDescent="0.35">
      <c r="CN974" t="str">
        <f t="shared" si="57"/>
        <v/>
      </c>
      <c r="CO974" s="1" t="str">
        <f t="shared" si="59"/>
        <v/>
      </c>
      <c r="CP974" s="1">
        <f t="shared" si="58"/>
        <v>0</v>
      </c>
      <c r="CQ974" s="1">
        <f t="shared" si="60"/>
        <v>0</v>
      </c>
    </row>
    <row r="975" spans="92:95" x14ac:dyDescent="0.35">
      <c r="CN975" t="str">
        <f t="shared" si="57"/>
        <v/>
      </c>
      <c r="CO975" s="1" t="str">
        <f t="shared" si="59"/>
        <v/>
      </c>
      <c r="CP975" s="1">
        <f t="shared" si="58"/>
        <v>0</v>
      </c>
      <c r="CQ975" s="1">
        <f t="shared" si="60"/>
        <v>0</v>
      </c>
    </row>
    <row r="976" spans="92:95" x14ac:dyDescent="0.35">
      <c r="CN976" t="str">
        <f t="shared" si="57"/>
        <v/>
      </c>
      <c r="CO976" s="1" t="str">
        <f t="shared" si="59"/>
        <v/>
      </c>
      <c r="CP976" s="1">
        <f t="shared" si="58"/>
        <v>0</v>
      </c>
      <c r="CQ976" s="1">
        <f t="shared" si="60"/>
        <v>0</v>
      </c>
    </row>
    <row r="977" spans="92:95" x14ac:dyDescent="0.35">
      <c r="CN977" t="str">
        <f t="shared" si="57"/>
        <v/>
      </c>
      <c r="CO977" s="1" t="str">
        <f t="shared" si="59"/>
        <v/>
      </c>
      <c r="CP977" s="1">
        <f t="shared" si="58"/>
        <v>0</v>
      </c>
      <c r="CQ977" s="1">
        <f t="shared" si="60"/>
        <v>0</v>
      </c>
    </row>
    <row r="978" spans="92:95" x14ac:dyDescent="0.35">
      <c r="CN978" t="str">
        <f t="shared" si="57"/>
        <v/>
      </c>
      <c r="CO978" s="1" t="str">
        <f t="shared" si="59"/>
        <v/>
      </c>
      <c r="CP978" s="1">
        <f t="shared" si="58"/>
        <v>0</v>
      </c>
      <c r="CQ978" s="1">
        <f t="shared" si="60"/>
        <v>0</v>
      </c>
    </row>
    <row r="979" spans="92:95" x14ac:dyDescent="0.35">
      <c r="CN979" t="str">
        <f t="shared" si="57"/>
        <v/>
      </c>
      <c r="CO979" s="1" t="str">
        <f t="shared" si="59"/>
        <v/>
      </c>
      <c r="CP979" s="1">
        <f t="shared" si="58"/>
        <v>0</v>
      </c>
      <c r="CQ979" s="1">
        <f t="shared" si="60"/>
        <v>0</v>
      </c>
    </row>
    <row r="980" spans="92:95" x14ac:dyDescent="0.35">
      <c r="CN980" t="str">
        <f t="shared" si="57"/>
        <v/>
      </c>
      <c r="CO980" s="1" t="str">
        <f t="shared" si="59"/>
        <v/>
      </c>
      <c r="CP980" s="1">
        <f t="shared" si="58"/>
        <v>0</v>
      </c>
      <c r="CQ980" s="1">
        <f t="shared" si="60"/>
        <v>0</v>
      </c>
    </row>
    <row r="981" spans="92:95" x14ac:dyDescent="0.35">
      <c r="CN981" t="str">
        <f t="shared" ref="CN981:CN1044" si="61">LEFT(A981,7)</f>
        <v/>
      </c>
      <c r="CO981" s="1" t="str">
        <f t="shared" si="59"/>
        <v/>
      </c>
      <c r="CP981" s="1">
        <f t="shared" ref="CP981:CP1044" si="62">IFERROR(C981,0)</f>
        <v>0</v>
      </c>
      <c r="CQ981" s="1">
        <f t="shared" si="60"/>
        <v>0</v>
      </c>
    </row>
    <row r="982" spans="92:95" x14ac:dyDescent="0.35">
      <c r="CN982" t="str">
        <f t="shared" si="61"/>
        <v/>
      </c>
      <c r="CO982" s="1" t="str">
        <f t="shared" ref="CO982:CO1045" si="63">LEFT(CN982,2)</f>
        <v/>
      </c>
      <c r="CP982" s="1">
        <f t="shared" si="62"/>
        <v>0</v>
      </c>
      <c r="CQ982" s="1">
        <f t="shared" ref="CQ982:CQ1045" si="64">IF(E982="Aprovado",CP982,0)</f>
        <v>0</v>
      </c>
    </row>
    <row r="983" spans="92:95" x14ac:dyDescent="0.35">
      <c r="CN983" t="str">
        <f t="shared" si="61"/>
        <v/>
      </c>
      <c r="CO983" s="1" t="str">
        <f t="shared" si="63"/>
        <v/>
      </c>
      <c r="CP983" s="1">
        <f t="shared" si="62"/>
        <v>0</v>
      </c>
      <c r="CQ983" s="1">
        <f t="shared" si="64"/>
        <v>0</v>
      </c>
    </row>
    <row r="984" spans="92:95" x14ac:dyDescent="0.35">
      <c r="CN984" t="str">
        <f t="shared" si="61"/>
        <v/>
      </c>
      <c r="CO984" s="1" t="str">
        <f t="shared" si="63"/>
        <v/>
      </c>
      <c r="CP984" s="1">
        <f t="shared" si="62"/>
        <v>0</v>
      </c>
      <c r="CQ984" s="1">
        <f t="shared" si="64"/>
        <v>0</v>
      </c>
    </row>
    <row r="985" spans="92:95" x14ac:dyDescent="0.35">
      <c r="CN985" t="str">
        <f t="shared" si="61"/>
        <v/>
      </c>
      <c r="CO985" s="1" t="str">
        <f t="shared" si="63"/>
        <v/>
      </c>
      <c r="CP985" s="1">
        <f t="shared" si="62"/>
        <v>0</v>
      </c>
      <c r="CQ985" s="1">
        <f t="shared" si="64"/>
        <v>0</v>
      </c>
    </row>
    <row r="986" spans="92:95" x14ac:dyDescent="0.35">
      <c r="CN986" t="str">
        <f t="shared" si="61"/>
        <v/>
      </c>
      <c r="CO986" s="1" t="str">
        <f t="shared" si="63"/>
        <v/>
      </c>
      <c r="CP986" s="1">
        <f t="shared" si="62"/>
        <v>0</v>
      </c>
      <c r="CQ986" s="1">
        <f t="shared" si="64"/>
        <v>0</v>
      </c>
    </row>
    <row r="987" spans="92:95" x14ac:dyDescent="0.35">
      <c r="CN987" t="str">
        <f t="shared" si="61"/>
        <v/>
      </c>
      <c r="CO987" s="1" t="str">
        <f t="shared" si="63"/>
        <v/>
      </c>
      <c r="CP987" s="1">
        <f t="shared" si="62"/>
        <v>0</v>
      </c>
      <c r="CQ987" s="1">
        <f t="shared" si="64"/>
        <v>0</v>
      </c>
    </row>
    <row r="988" spans="92:95" x14ac:dyDescent="0.35">
      <c r="CN988" t="str">
        <f t="shared" si="61"/>
        <v/>
      </c>
      <c r="CO988" s="1" t="str">
        <f t="shared" si="63"/>
        <v/>
      </c>
      <c r="CP988" s="1">
        <f t="shared" si="62"/>
        <v>0</v>
      </c>
      <c r="CQ988" s="1">
        <f t="shared" si="64"/>
        <v>0</v>
      </c>
    </row>
    <row r="989" spans="92:95" x14ac:dyDescent="0.35">
      <c r="CN989" t="str">
        <f t="shared" si="61"/>
        <v/>
      </c>
      <c r="CO989" s="1" t="str">
        <f t="shared" si="63"/>
        <v/>
      </c>
      <c r="CP989" s="1">
        <f t="shared" si="62"/>
        <v>0</v>
      </c>
      <c r="CQ989" s="1">
        <f t="shared" si="64"/>
        <v>0</v>
      </c>
    </row>
    <row r="990" spans="92:95" x14ac:dyDescent="0.35">
      <c r="CN990" t="str">
        <f t="shared" si="61"/>
        <v/>
      </c>
      <c r="CO990" s="1" t="str">
        <f t="shared" si="63"/>
        <v/>
      </c>
      <c r="CP990" s="1">
        <f t="shared" si="62"/>
        <v>0</v>
      </c>
      <c r="CQ990" s="1">
        <f t="shared" si="64"/>
        <v>0</v>
      </c>
    </row>
    <row r="991" spans="92:95" x14ac:dyDescent="0.35">
      <c r="CN991" t="str">
        <f t="shared" si="61"/>
        <v/>
      </c>
      <c r="CO991" s="1" t="str">
        <f t="shared" si="63"/>
        <v/>
      </c>
      <c r="CP991" s="1">
        <f t="shared" si="62"/>
        <v>0</v>
      </c>
      <c r="CQ991" s="1">
        <f t="shared" si="64"/>
        <v>0</v>
      </c>
    </row>
    <row r="992" spans="92:95" x14ac:dyDescent="0.35">
      <c r="CN992" t="str">
        <f t="shared" si="61"/>
        <v/>
      </c>
      <c r="CO992" s="1" t="str">
        <f t="shared" si="63"/>
        <v/>
      </c>
      <c r="CP992" s="1">
        <f t="shared" si="62"/>
        <v>0</v>
      </c>
      <c r="CQ992" s="1">
        <f t="shared" si="64"/>
        <v>0</v>
      </c>
    </row>
    <row r="993" spans="92:95" x14ac:dyDescent="0.35">
      <c r="CN993" t="str">
        <f t="shared" si="61"/>
        <v/>
      </c>
      <c r="CO993" s="1" t="str">
        <f t="shared" si="63"/>
        <v/>
      </c>
      <c r="CP993" s="1">
        <f t="shared" si="62"/>
        <v>0</v>
      </c>
      <c r="CQ993" s="1">
        <f t="shared" si="64"/>
        <v>0</v>
      </c>
    </row>
    <row r="994" spans="92:95" x14ac:dyDescent="0.35">
      <c r="CN994" t="str">
        <f t="shared" si="61"/>
        <v/>
      </c>
      <c r="CO994" s="1" t="str">
        <f t="shared" si="63"/>
        <v/>
      </c>
      <c r="CP994" s="1">
        <f t="shared" si="62"/>
        <v>0</v>
      </c>
      <c r="CQ994" s="1">
        <f t="shared" si="64"/>
        <v>0</v>
      </c>
    </row>
    <row r="995" spans="92:95" x14ac:dyDescent="0.35">
      <c r="CN995" t="str">
        <f t="shared" si="61"/>
        <v/>
      </c>
      <c r="CO995" s="1" t="str">
        <f t="shared" si="63"/>
        <v/>
      </c>
      <c r="CP995" s="1">
        <f t="shared" si="62"/>
        <v>0</v>
      </c>
      <c r="CQ995" s="1">
        <f t="shared" si="64"/>
        <v>0</v>
      </c>
    </row>
    <row r="996" spans="92:95" x14ac:dyDescent="0.35">
      <c r="CN996" t="str">
        <f t="shared" si="61"/>
        <v/>
      </c>
      <c r="CO996" s="1" t="str">
        <f t="shared" si="63"/>
        <v/>
      </c>
      <c r="CP996" s="1">
        <f t="shared" si="62"/>
        <v>0</v>
      </c>
      <c r="CQ996" s="1">
        <f t="shared" si="64"/>
        <v>0</v>
      </c>
    </row>
    <row r="997" spans="92:95" x14ac:dyDescent="0.35">
      <c r="CN997" t="str">
        <f t="shared" si="61"/>
        <v/>
      </c>
      <c r="CO997" s="1" t="str">
        <f t="shared" si="63"/>
        <v/>
      </c>
      <c r="CP997" s="1">
        <f t="shared" si="62"/>
        <v>0</v>
      </c>
      <c r="CQ997" s="1">
        <f t="shared" si="64"/>
        <v>0</v>
      </c>
    </row>
    <row r="998" spans="92:95" x14ac:dyDescent="0.35">
      <c r="CN998" t="str">
        <f t="shared" si="61"/>
        <v/>
      </c>
      <c r="CO998" s="1" t="str">
        <f t="shared" si="63"/>
        <v/>
      </c>
      <c r="CP998" s="1">
        <f t="shared" si="62"/>
        <v>0</v>
      </c>
      <c r="CQ998" s="1">
        <f t="shared" si="64"/>
        <v>0</v>
      </c>
    </row>
    <row r="999" spans="92:95" x14ac:dyDescent="0.35">
      <c r="CN999" t="str">
        <f t="shared" si="61"/>
        <v/>
      </c>
      <c r="CO999" s="1" t="str">
        <f t="shared" si="63"/>
        <v/>
      </c>
      <c r="CP999" s="1">
        <f t="shared" si="62"/>
        <v>0</v>
      </c>
      <c r="CQ999" s="1">
        <f t="shared" si="64"/>
        <v>0</v>
      </c>
    </row>
    <row r="1000" spans="92:95" x14ac:dyDescent="0.35">
      <c r="CN1000" t="str">
        <f t="shared" si="61"/>
        <v/>
      </c>
      <c r="CO1000" s="1" t="str">
        <f t="shared" si="63"/>
        <v/>
      </c>
      <c r="CP1000" s="1">
        <f t="shared" si="62"/>
        <v>0</v>
      </c>
      <c r="CQ1000" s="1">
        <f t="shared" si="64"/>
        <v>0</v>
      </c>
    </row>
    <row r="1001" spans="92:95" x14ac:dyDescent="0.35">
      <c r="CN1001" t="str">
        <f t="shared" si="61"/>
        <v/>
      </c>
      <c r="CO1001" s="1" t="str">
        <f t="shared" si="63"/>
        <v/>
      </c>
      <c r="CP1001" s="1">
        <f t="shared" si="62"/>
        <v>0</v>
      </c>
      <c r="CQ1001" s="1">
        <f t="shared" si="64"/>
        <v>0</v>
      </c>
    </row>
    <row r="1002" spans="92:95" x14ac:dyDescent="0.35">
      <c r="CN1002" t="str">
        <f t="shared" si="61"/>
        <v/>
      </c>
      <c r="CO1002" s="1" t="str">
        <f t="shared" si="63"/>
        <v/>
      </c>
      <c r="CP1002" s="1">
        <f t="shared" si="62"/>
        <v>0</v>
      </c>
      <c r="CQ1002" s="1">
        <f t="shared" si="64"/>
        <v>0</v>
      </c>
    </row>
    <row r="1003" spans="92:95" x14ac:dyDescent="0.35">
      <c r="CN1003" t="str">
        <f t="shared" si="61"/>
        <v/>
      </c>
      <c r="CO1003" s="1" t="str">
        <f t="shared" si="63"/>
        <v/>
      </c>
      <c r="CP1003" s="1">
        <f t="shared" si="62"/>
        <v>0</v>
      </c>
      <c r="CQ1003" s="1">
        <f t="shared" si="64"/>
        <v>0</v>
      </c>
    </row>
    <row r="1004" spans="92:95" x14ac:dyDescent="0.35">
      <c r="CN1004" t="str">
        <f t="shared" si="61"/>
        <v/>
      </c>
      <c r="CO1004" s="1" t="str">
        <f t="shared" si="63"/>
        <v/>
      </c>
      <c r="CP1004" s="1">
        <f t="shared" si="62"/>
        <v>0</v>
      </c>
      <c r="CQ1004" s="1">
        <f t="shared" si="64"/>
        <v>0</v>
      </c>
    </row>
    <row r="1005" spans="92:95" x14ac:dyDescent="0.35">
      <c r="CN1005" t="str">
        <f t="shared" si="61"/>
        <v/>
      </c>
      <c r="CO1005" s="1" t="str">
        <f t="shared" si="63"/>
        <v/>
      </c>
      <c r="CP1005" s="1">
        <f t="shared" si="62"/>
        <v>0</v>
      </c>
      <c r="CQ1005" s="1">
        <f t="shared" si="64"/>
        <v>0</v>
      </c>
    </row>
    <row r="1006" spans="92:95" x14ac:dyDescent="0.35">
      <c r="CN1006" t="str">
        <f t="shared" si="61"/>
        <v/>
      </c>
      <c r="CO1006" s="1" t="str">
        <f t="shared" si="63"/>
        <v/>
      </c>
      <c r="CP1006" s="1">
        <f t="shared" si="62"/>
        <v>0</v>
      </c>
      <c r="CQ1006" s="1">
        <f t="shared" si="64"/>
        <v>0</v>
      </c>
    </row>
    <row r="1007" spans="92:95" x14ac:dyDescent="0.35">
      <c r="CN1007" t="str">
        <f t="shared" si="61"/>
        <v/>
      </c>
      <c r="CO1007" s="1" t="str">
        <f t="shared" si="63"/>
        <v/>
      </c>
      <c r="CP1007" s="1">
        <f t="shared" si="62"/>
        <v>0</v>
      </c>
      <c r="CQ1007" s="1">
        <f t="shared" si="64"/>
        <v>0</v>
      </c>
    </row>
    <row r="1008" spans="92:95" x14ac:dyDescent="0.35">
      <c r="CN1008" t="str">
        <f t="shared" si="61"/>
        <v/>
      </c>
      <c r="CO1008" s="1" t="str">
        <f t="shared" si="63"/>
        <v/>
      </c>
      <c r="CP1008" s="1">
        <f t="shared" si="62"/>
        <v>0</v>
      </c>
      <c r="CQ1008" s="1">
        <f t="shared" si="64"/>
        <v>0</v>
      </c>
    </row>
    <row r="1009" spans="92:95" x14ac:dyDescent="0.35">
      <c r="CN1009" t="str">
        <f t="shared" si="61"/>
        <v/>
      </c>
      <c r="CO1009" s="1" t="str">
        <f t="shared" si="63"/>
        <v/>
      </c>
      <c r="CP1009" s="1">
        <f t="shared" si="62"/>
        <v>0</v>
      </c>
      <c r="CQ1009" s="1">
        <f t="shared" si="64"/>
        <v>0</v>
      </c>
    </row>
    <row r="1010" spans="92:95" x14ac:dyDescent="0.35">
      <c r="CN1010" t="str">
        <f t="shared" si="61"/>
        <v/>
      </c>
      <c r="CO1010" s="1" t="str">
        <f t="shared" si="63"/>
        <v/>
      </c>
      <c r="CP1010" s="1">
        <f t="shared" si="62"/>
        <v>0</v>
      </c>
      <c r="CQ1010" s="1">
        <f t="shared" si="64"/>
        <v>0</v>
      </c>
    </row>
    <row r="1011" spans="92:95" x14ac:dyDescent="0.35">
      <c r="CN1011" t="str">
        <f t="shared" si="61"/>
        <v/>
      </c>
      <c r="CO1011" s="1" t="str">
        <f t="shared" si="63"/>
        <v/>
      </c>
      <c r="CP1011" s="1">
        <f t="shared" si="62"/>
        <v>0</v>
      </c>
      <c r="CQ1011" s="1">
        <f t="shared" si="64"/>
        <v>0</v>
      </c>
    </row>
    <row r="1012" spans="92:95" x14ac:dyDescent="0.35">
      <c r="CN1012" t="str">
        <f t="shared" si="61"/>
        <v/>
      </c>
      <c r="CO1012" s="1" t="str">
        <f t="shared" si="63"/>
        <v/>
      </c>
      <c r="CP1012" s="1">
        <f t="shared" si="62"/>
        <v>0</v>
      </c>
      <c r="CQ1012" s="1">
        <f t="shared" si="64"/>
        <v>0</v>
      </c>
    </row>
    <row r="1013" spans="92:95" x14ac:dyDescent="0.35">
      <c r="CN1013" t="str">
        <f t="shared" si="61"/>
        <v/>
      </c>
      <c r="CO1013" s="1" t="str">
        <f t="shared" si="63"/>
        <v/>
      </c>
      <c r="CP1013" s="1">
        <f t="shared" si="62"/>
        <v>0</v>
      </c>
      <c r="CQ1013" s="1">
        <f t="shared" si="64"/>
        <v>0</v>
      </c>
    </row>
    <row r="1014" spans="92:95" x14ac:dyDescent="0.35">
      <c r="CN1014" t="str">
        <f t="shared" si="61"/>
        <v/>
      </c>
      <c r="CO1014" s="1" t="str">
        <f t="shared" si="63"/>
        <v/>
      </c>
      <c r="CP1014" s="1">
        <f t="shared" si="62"/>
        <v>0</v>
      </c>
      <c r="CQ1014" s="1">
        <f t="shared" si="64"/>
        <v>0</v>
      </c>
    </row>
    <row r="1015" spans="92:95" x14ac:dyDescent="0.35">
      <c r="CN1015" t="str">
        <f t="shared" si="61"/>
        <v/>
      </c>
      <c r="CO1015" s="1" t="str">
        <f t="shared" si="63"/>
        <v/>
      </c>
      <c r="CP1015" s="1">
        <f t="shared" si="62"/>
        <v>0</v>
      </c>
      <c r="CQ1015" s="1">
        <f t="shared" si="64"/>
        <v>0</v>
      </c>
    </row>
    <row r="1016" spans="92:95" x14ac:dyDescent="0.35">
      <c r="CN1016" t="str">
        <f t="shared" si="61"/>
        <v/>
      </c>
      <c r="CO1016" s="1" t="str">
        <f t="shared" si="63"/>
        <v/>
      </c>
      <c r="CP1016" s="1">
        <f t="shared" si="62"/>
        <v>0</v>
      </c>
      <c r="CQ1016" s="1">
        <f t="shared" si="64"/>
        <v>0</v>
      </c>
    </row>
    <row r="1017" spans="92:95" x14ac:dyDescent="0.35">
      <c r="CN1017" t="str">
        <f t="shared" si="61"/>
        <v/>
      </c>
      <c r="CO1017" s="1" t="str">
        <f t="shared" si="63"/>
        <v/>
      </c>
      <c r="CP1017" s="1">
        <f t="shared" si="62"/>
        <v>0</v>
      </c>
      <c r="CQ1017" s="1">
        <f t="shared" si="64"/>
        <v>0</v>
      </c>
    </row>
    <row r="1018" spans="92:95" x14ac:dyDescent="0.35">
      <c r="CN1018" t="str">
        <f t="shared" si="61"/>
        <v/>
      </c>
      <c r="CO1018" s="1" t="str">
        <f t="shared" si="63"/>
        <v/>
      </c>
      <c r="CP1018" s="1">
        <f t="shared" si="62"/>
        <v>0</v>
      </c>
      <c r="CQ1018" s="1">
        <f t="shared" si="64"/>
        <v>0</v>
      </c>
    </row>
    <row r="1019" spans="92:95" x14ac:dyDescent="0.35">
      <c r="CN1019" t="str">
        <f t="shared" si="61"/>
        <v/>
      </c>
      <c r="CO1019" s="1" t="str">
        <f t="shared" si="63"/>
        <v/>
      </c>
      <c r="CP1019" s="1">
        <f t="shared" si="62"/>
        <v>0</v>
      </c>
      <c r="CQ1019" s="1">
        <f t="shared" si="64"/>
        <v>0</v>
      </c>
    </row>
    <row r="1020" spans="92:95" x14ac:dyDescent="0.35">
      <c r="CN1020" t="str">
        <f t="shared" si="61"/>
        <v/>
      </c>
      <c r="CO1020" s="1" t="str">
        <f t="shared" si="63"/>
        <v/>
      </c>
      <c r="CP1020" s="1">
        <f t="shared" si="62"/>
        <v>0</v>
      </c>
      <c r="CQ1020" s="1">
        <f t="shared" si="64"/>
        <v>0</v>
      </c>
    </row>
    <row r="1021" spans="92:95" x14ac:dyDescent="0.35">
      <c r="CN1021" t="str">
        <f t="shared" si="61"/>
        <v/>
      </c>
      <c r="CO1021" s="1" t="str">
        <f t="shared" si="63"/>
        <v/>
      </c>
      <c r="CP1021" s="1">
        <f t="shared" si="62"/>
        <v>0</v>
      </c>
      <c r="CQ1021" s="1">
        <f t="shared" si="64"/>
        <v>0</v>
      </c>
    </row>
    <row r="1022" spans="92:95" x14ac:dyDescent="0.35">
      <c r="CN1022" t="str">
        <f t="shared" si="61"/>
        <v/>
      </c>
      <c r="CO1022" s="1" t="str">
        <f t="shared" si="63"/>
        <v/>
      </c>
      <c r="CP1022" s="1">
        <f t="shared" si="62"/>
        <v>0</v>
      </c>
      <c r="CQ1022" s="1">
        <f t="shared" si="64"/>
        <v>0</v>
      </c>
    </row>
    <row r="1023" spans="92:95" x14ac:dyDescent="0.35">
      <c r="CN1023" t="str">
        <f t="shared" si="61"/>
        <v/>
      </c>
      <c r="CO1023" s="1" t="str">
        <f t="shared" si="63"/>
        <v/>
      </c>
      <c r="CP1023" s="1">
        <f t="shared" si="62"/>
        <v>0</v>
      </c>
      <c r="CQ1023" s="1">
        <f t="shared" si="64"/>
        <v>0</v>
      </c>
    </row>
    <row r="1024" spans="92:95" x14ac:dyDescent="0.35">
      <c r="CN1024" t="str">
        <f t="shared" si="61"/>
        <v/>
      </c>
      <c r="CO1024" s="1" t="str">
        <f t="shared" si="63"/>
        <v/>
      </c>
      <c r="CP1024" s="1">
        <f t="shared" si="62"/>
        <v>0</v>
      </c>
      <c r="CQ1024" s="1">
        <f t="shared" si="64"/>
        <v>0</v>
      </c>
    </row>
    <row r="1025" spans="92:95" x14ac:dyDescent="0.35">
      <c r="CN1025" t="str">
        <f t="shared" si="61"/>
        <v/>
      </c>
      <c r="CO1025" s="1" t="str">
        <f t="shared" si="63"/>
        <v/>
      </c>
      <c r="CP1025" s="1">
        <f t="shared" si="62"/>
        <v>0</v>
      </c>
      <c r="CQ1025" s="1">
        <f t="shared" si="64"/>
        <v>0</v>
      </c>
    </row>
    <row r="1026" spans="92:95" x14ac:dyDescent="0.35">
      <c r="CN1026" t="str">
        <f t="shared" si="61"/>
        <v/>
      </c>
      <c r="CO1026" s="1" t="str">
        <f t="shared" si="63"/>
        <v/>
      </c>
      <c r="CP1026" s="1">
        <f t="shared" si="62"/>
        <v>0</v>
      </c>
      <c r="CQ1026" s="1">
        <f t="shared" si="64"/>
        <v>0</v>
      </c>
    </row>
    <row r="1027" spans="92:95" x14ac:dyDescent="0.35">
      <c r="CN1027" t="str">
        <f t="shared" si="61"/>
        <v/>
      </c>
      <c r="CO1027" s="1" t="str">
        <f t="shared" si="63"/>
        <v/>
      </c>
      <c r="CP1027" s="1">
        <f t="shared" si="62"/>
        <v>0</v>
      </c>
      <c r="CQ1027" s="1">
        <f t="shared" si="64"/>
        <v>0</v>
      </c>
    </row>
    <row r="1028" spans="92:95" x14ac:dyDescent="0.35">
      <c r="CN1028" t="str">
        <f t="shared" si="61"/>
        <v/>
      </c>
      <c r="CO1028" s="1" t="str">
        <f t="shared" si="63"/>
        <v/>
      </c>
      <c r="CP1028" s="1">
        <f t="shared" si="62"/>
        <v>0</v>
      </c>
      <c r="CQ1028" s="1">
        <f t="shared" si="64"/>
        <v>0</v>
      </c>
    </row>
    <row r="1029" spans="92:95" x14ac:dyDescent="0.35">
      <c r="CN1029" t="str">
        <f t="shared" si="61"/>
        <v/>
      </c>
      <c r="CO1029" s="1" t="str">
        <f t="shared" si="63"/>
        <v/>
      </c>
      <c r="CP1029" s="1">
        <f t="shared" si="62"/>
        <v>0</v>
      </c>
      <c r="CQ1029" s="1">
        <f t="shared" si="64"/>
        <v>0</v>
      </c>
    </row>
    <row r="1030" spans="92:95" x14ac:dyDescent="0.35">
      <c r="CN1030" t="str">
        <f t="shared" si="61"/>
        <v/>
      </c>
      <c r="CO1030" s="1" t="str">
        <f t="shared" si="63"/>
        <v/>
      </c>
      <c r="CP1030" s="1">
        <f t="shared" si="62"/>
        <v>0</v>
      </c>
      <c r="CQ1030" s="1">
        <f t="shared" si="64"/>
        <v>0</v>
      </c>
    </row>
    <row r="1031" spans="92:95" x14ac:dyDescent="0.35">
      <c r="CN1031" t="str">
        <f t="shared" si="61"/>
        <v/>
      </c>
      <c r="CO1031" s="1" t="str">
        <f t="shared" si="63"/>
        <v/>
      </c>
      <c r="CP1031" s="1">
        <f t="shared" si="62"/>
        <v>0</v>
      </c>
      <c r="CQ1031" s="1">
        <f t="shared" si="64"/>
        <v>0</v>
      </c>
    </row>
    <row r="1032" spans="92:95" x14ac:dyDescent="0.35">
      <c r="CN1032" t="str">
        <f t="shared" si="61"/>
        <v/>
      </c>
      <c r="CO1032" s="1" t="str">
        <f t="shared" si="63"/>
        <v/>
      </c>
      <c r="CP1032" s="1">
        <f t="shared" si="62"/>
        <v>0</v>
      </c>
      <c r="CQ1032" s="1">
        <f t="shared" si="64"/>
        <v>0</v>
      </c>
    </row>
    <row r="1033" spans="92:95" x14ac:dyDescent="0.35">
      <c r="CN1033" t="str">
        <f t="shared" si="61"/>
        <v/>
      </c>
      <c r="CO1033" s="1" t="str">
        <f t="shared" si="63"/>
        <v/>
      </c>
      <c r="CP1033" s="1">
        <f t="shared" si="62"/>
        <v>0</v>
      </c>
      <c r="CQ1033" s="1">
        <f t="shared" si="64"/>
        <v>0</v>
      </c>
    </row>
    <row r="1034" spans="92:95" x14ac:dyDescent="0.35">
      <c r="CN1034" t="str">
        <f t="shared" si="61"/>
        <v/>
      </c>
      <c r="CO1034" s="1" t="str">
        <f t="shared" si="63"/>
        <v/>
      </c>
      <c r="CP1034" s="1">
        <f t="shared" si="62"/>
        <v>0</v>
      </c>
      <c r="CQ1034" s="1">
        <f t="shared" si="64"/>
        <v>0</v>
      </c>
    </row>
    <row r="1035" spans="92:95" x14ac:dyDescent="0.35">
      <c r="CN1035" t="str">
        <f t="shared" si="61"/>
        <v/>
      </c>
      <c r="CO1035" s="1" t="str">
        <f t="shared" si="63"/>
        <v/>
      </c>
      <c r="CP1035" s="1">
        <f t="shared" si="62"/>
        <v>0</v>
      </c>
      <c r="CQ1035" s="1">
        <f t="shared" si="64"/>
        <v>0</v>
      </c>
    </row>
    <row r="1036" spans="92:95" x14ac:dyDescent="0.35">
      <c r="CN1036" t="str">
        <f t="shared" si="61"/>
        <v/>
      </c>
      <c r="CO1036" s="1" t="str">
        <f t="shared" si="63"/>
        <v/>
      </c>
      <c r="CP1036" s="1">
        <f t="shared" si="62"/>
        <v>0</v>
      </c>
      <c r="CQ1036" s="1">
        <f t="shared" si="64"/>
        <v>0</v>
      </c>
    </row>
    <row r="1037" spans="92:95" x14ac:dyDescent="0.35">
      <c r="CN1037" t="str">
        <f t="shared" si="61"/>
        <v/>
      </c>
      <c r="CO1037" s="1" t="str">
        <f t="shared" si="63"/>
        <v/>
      </c>
      <c r="CP1037" s="1">
        <f t="shared" si="62"/>
        <v>0</v>
      </c>
      <c r="CQ1037" s="1">
        <f t="shared" si="64"/>
        <v>0</v>
      </c>
    </row>
    <row r="1038" spans="92:95" x14ac:dyDescent="0.35">
      <c r="CN1038" t="str">
        <f t="shared" si="61"/>
        <v/>
      </c>
      <c r="CO1038" s="1" t="str">
        <f t="shared" si="63"/>
        <v/>
      </c>
      <c r="CP1038" s="1">
        <f t="shared" si="62"/>
        <v>0</v>
      </c>
      <c r="CQ1038" s="1">
        <f t="shared" si="64"/>
        <v>0</v>
      </c>
    </row>
    <row r="1039" spans="92:95" x14ac:dyDescent="0.35">
      <c r="CN1039" t="str">
        <f t="shared" si="61"/>
        <v/>
      </c>
      <c r="CO1039" s="1" t="str">
        <f t="shared" si="63"/>
        <v/>
      </c>
      <c r="CP1039" s="1">
        <f t="shared" si="62"/>
        <v>0</v>
      </c>
      <c r="CQ1039" s="1">
        <f t="shared" si="64"/>
        <v>0</v>
      </c>
    </row>
    <row r="1040" spans="92:95" x14ac:dyDescent="0.35">
      <c r="CN1040" t="str">
        <f t="shared" si="61"/>
        <v/>
      </c>
      <c r="CO1040" s="1" t="str">
        <f t="shared" si="63"/>
        <v/>
      </c>
      <c r="CP1040" s="1">
        <f t="shared" si="62"/>
        <v>0</v>
      </c>
      <c r="CQ1040" s="1">
        <f t="shared" si="64"/>
        <v>0</v>
      </c>
    </row>
    <row r="1041" spans="92:95" x14ac:dyDescent="0.35">
      <c r="CN1041" t="str">
        <f t="shared" si="61"/>
        <v/>
      </c>
      <c r="CO1041" s="1" t="str">
        <f t="shared" si="63"/>
        <v/>
      </c>
      <c r="CP1041" s="1">
        <f t="shared" si="62"/>
        <v>0</v>
      </c>
      <c r="CQ1041" s="1">
        <f t="shared" si="64"/>
        <v>0</v>
      </c>
    </row>
    <row r="1042" spans="92:95" x14ac:dyDescent="0.35">
      <c r="CN1042" t="str">
        <f t="shared" si="61"/>
        <v/>
      </c>
      <c r="CO1042" s="1" t="str">
        <f t="shared" si="63"/>
        <v/>
      </c>
      <c r="CP1042" s="1">
        <f t="shared" si="62"/>
        <v>0</v>
      </c>
      <c r="CQ1042" s="1">
        <f t="shared" si="64"/>
        <v>0</v>
      </c>
    </row>
    <row r="1043" spans="92:95" x14ac:dyDescent="0.35">
      <c r="CN1043" t="str">
        <f t="shared" si="61"/>
        <v/>
      </c>
      <c r="CO1043" s="1" t="str">
        <f t="shared" si="63"/>
        <v/>
      </c>
      <c r="CP1043" s="1">
        <f t="shared" si="62"/>
        <v>0</v>
      </c>
      <c r="CQ1043" s="1">
        <f t="shared" si="64"/>
        <v>0</v>
      </c>
    </row>
    <row r="1044" spans="92:95" x14ac:dyDescent="0.35">
      <c r="CN1044" t="str">
        <f t="shared" si="61"/>
        <v/>
      </c>
      <c r="CO1044" s="1" t="str">
        <f t="shared" si="63"/>
        <v/>
      </c>
      <c r="CP1044" s="1">
        <f t="shared" si="62"/>
        <v>0</v>
      </c>
      <c r="CQ1044" s="1">
        <f t="shared" si="64"/>
        <v>0</v>
      </c>
    </row>
    <row r="1045" spans="92:95" x14ac:dyDescent="0.35">
      <c r="CN1045" t="str">
        <f t="shared" ref="CN1045:CN1108" si="65">LEFT(A1045,7)</f>
        <v/>
      </c>
      <c r="CO1045" s="1" t="str">
        <f t="shared" si="63"/>
        <v/>
      </c>
      <c r="CP1045" s="1">
        <f t="shared" ref="CP1045:CP1108" si="66">IFERROR(C1045,0)</f>
        <v>0</v>
      </c>
      <c r="CQ1045" s="1">
        <f t="shared" si="64"/>
        <v>0</v>
      </c>
    </row>
    <row r="1046" spans="92:95" x14ac:dyDescent="0.35">
      <c r="CN1046" t="str">
        <f t="shared" si="65"/>
        <v/>
      </c>
      <c r="CO1046" s="1" t="str">
        <f t="shared" ref="CO1046:CO1109" si="67">LEFT(CN1046,2)</f>
        <v/>
      </c>
      <c r="CP1046" s="1">
        <f t="shared" si="66"/>
        <v>0</v>
      </c>
      <c r="CQ1046" s="1">
        <f t="shared" ref="CQ1046:CQ1109" si="68">IF(E1046="Aprovado",CP1046,0)</f>
        <v>0</v>
      </c>
    </row>
    <row r="1047" spans="92:95" x14ac:dyDescent="0.35">
      <c r="CN1047" t="str">
        <f t="shared" si="65"/>
        <v/>
      </c>
      <c r="CO1047" s="1" t="str">
        <f t="shared" si="67"/>
        <v/>
      </c>
      <c r="CP1047" s="1">
        <f t="shared" si="66"/>
        <v>0</v>
      </c>
      <c r="CQ1047" s="1">
        <f t="shared" si="68"/>
        <v>0</v>
      </c>
    </row>
    <row r="1048" spans="92:95" x14ac:dyDescent="0.35">
      <c r="CN1048" t="str">
        <f t="shared" si="65"/>
        <v/>
      </c>
      <c r="CO1048" s="1" t="str">
        <f t="shared" si="67"/>
        <v/>
      </c>
      <c r="CP1048" s="1">
        <f t="shared" si="66"/>
        <v>0</v>
      </c>
      <c r="CQ1048" s="1">
        <f t="shared" si="68"/>
        <v>0</v>
      </c>
    </row>
    <row r="1049" spans="92:95" x14ac:dyDescent="0.35">
      <c r="CN1049" t="str">
        <f t="shared" si="65"/>
        <v/>
      </c>
      <c r="CO1049" s="1" t="str">
        <f t="shared" si="67"/>
        <v/>
      </c>
      <c r="CP1049" s="1">
        <f t="shared" si="66"/>
        <v>0</v>
      </c>
      <c r="CQ1049" s="1">
        <f t="shared" si="68"/>
        <v>0</v>
      </c>
    </row>
    <row r="1050" spans="92:95" x14ac:dyDescent="0.35">
      <c r="CN1050" t="str">
        <f t="shared" si="65"/>
        <v/>
      </c>
      <c r="CO1050" s="1" t="str">
        <f t="shared" si="67"/>
        <v/>
      </c>
      <c r="CP1050" s="1">
        <f t="shared" si="66"/>
        <v>0</v>
      </c>
      <c r="CQ1050" s="1">
        <f t="shared" si="68"/>
        <v>0</v>
      </c>
    </row>
    <row r="1051" spans="92:95" x14ac:dyDescent="0.35">
      <c r="CN1051" t="str">
        <f t="shared" si="65"/>
        <v/>
      </c>
      <c r="CO1051" s="1" t="str">
        <f t="shared" si="67"/>
        <v/>
      </c>
      <c r="CP1051" s="1">
        <f t="shared" si="66"/>
        <v>0</v>
      </c>
      <c r="CQ1051" s="1">
        <f t="shared" si="68"/>
        <v>0</v>
      </c>
    </row>
    <row r="1052" spans="92:95" x14ac:dyDescent="0.35">
      <c r="CN1052" t="str">
        <f t="shared" si="65"/>
        <v/>
      </c>
      <c r="CO1052" s="1" t="str">
        <f t="shared" si="67"/>
        <v/>
      </c>
      <c r="CP1052" s="1">
        <f t="shared" si="66"/>
        <v>0</v>
      </c>
      <c r="CQ1052" s="1">
        <f t="shared" si="68"/>
        <v>0</v>
      </c>
    </row>
    <row r="1053" spans="92:95" x14ac:dyDescent="0.35">
      <c r="CN1053" t="str">
        <f t="shared" si="65"/>
        <v/>
      </c>
      <c r="CO1053" s="1" t="str">
        <f t="shared" si="67"/>
        <v/>
      </c>
      <c r="CP1053" s="1">
        <f t="shared" si="66"/>
        <v>0</v>
      </c>
      <c r="CQ1053" s="1">
        <f t="shared" si="68"/>
        <v>0</v>
      </c>
    </row>
    <row r="1054" spans="92:95" x14ac:dyDescent="0.35">
      <c r="CN1054" t="str">
        <f t="shared" si="65"/>
        <v/>
      </c>
      <c r="CO1054" s="1" t="str">
        <f t="shared" si="67"/>
        <v/>
      </c>
      <c r="CP1054" s="1">
        <f t="shared" si="66"/>
        <v>0</v>
      </c>
      <c r="CQ1054" s="1">
        <f t="shared" si="68"/>
        <v>0</v>
      </c>
    </row>
    <row r="1055" spans="92:95" x14ac:dyDescent="0.35">
      <c r="CN1055" t="str">
        <f t="shared" si="65"/>
        <v/>
      </c>
      <c r="CO1055" s="1" t="str">
        <f t="shared" si="67"/>
        <v/>
      </c>
      <c r="CP1055" s="1">
        <f t="shared" si="66"/>
        <v>0</v>
      </c>
      <c r="CQ1055" s="1">
        <f t="shared" si="68"/>
        <v>0</v>
      </c>
    </row>
    <row r="1056" spans="92:95" x14ac:dyDescent="0.35">
      <c r="CN1056" t="str">
        <f t="shared" si="65"/>
        <v/>
      </c>
      <c r="CO1056" s="1" t="str">
        <f t="shared" si="67"/>
        <v/>
      </c>
      <c r="CP1056" s="1">
        <f t="shared" si="66"/>
        <v>0</v>
      </c>
      <c r="CQ1056" s="1">
        <f t="shared" si="68"/>
        <v>0</v>
      </c>
    </row>
    <row r="1057" spans="92:95" x14ac:dyDescent="0.35">
      <c r="CN1057" t="str">
        <f t="shared" si="65"/>
        <v/>
      </c>
      <c r="CO1057" s="1" t="str">
        <f t="shared" si="67"/>
        <v/>
      </c>
      <c r="CP1057" s="1">
        <f t="shared" si="66"/>
        <v>0</v>
      </c>
      <c r="CQ1057" s="1">
        <f t="shared" si="68"/>
        <v>0</v>
      </c>
    </row>
    <row r="1058" spans="92:95" x14ac:dyDescent="0.35">
      <c r="CN1058" t="str">
        <f t="shared" si="65"/>
        <v/>
      </c>
      <c r="CO1058" s="1" t="str">
        <f t="shared" si="67"/>
        <v/>
      </c>
      <c r="CP1058" s="1">
        <f t="shared" si="66"/>
        <v>0</v>
      </c>
      <c r="CQ1058" s="1">
        <f t="shared" si="68"/>
        <v>0</v>
      </c>
    </row>
    <row r="1059" spans="92:95" x14ac:dyDescent="0.35">
      <c r="CN1059" t="str">
        <f t="shared" si="65"/>
        <v/>
      </c>
      <c r="CO1059" s="1" t="str">
        <f t="shared" si="67"/>
        <v/>
      </c>
      <c r="CP1059" s="1">
        <f t="shared" si="66"/>
        <v>0</v>
      </c>
      <c r="CQ1059" s="1">
        <f t="shared" si="68"/>
        <v>0</v>
      </c>
    </row>
    <row r="1060" spans="92:95" x14ac:dyDescent="0.35">
      <c r="CN1060" t="str">
        <f t="shared" si="65"/>
        <v/>
      </c>
      <c r="CO1060" s="1" t="str">
        <f t="shared" si="67"/>
        <v/>
      </c>
      <c r="CP1060" s="1">
        <f t="shared" si="66"/>
        <v>0</v>
      </c>
      <c r="CQ1060" s="1">
        <f t="shared" si="68"/>
        <v>0</v>
      </c>
    </row>
    <row r="1061" spans="92:95" x14ac:dyDescent="0.35">
      <c r="CN1061" t="str">
        <f t="shared" si="65"/>
        <v/>
      </c>
      <c r="CO1061" s="1" t="str">
        <f t="shared" si="67"/>
        <v/>
      </c>
      <c r="CP1061" s="1">
        <f t="shared" si="66"/>
        <v>0</v>
      </c>
      <c r="CQ1061" s="1">
        <f t="shared" si="68"/>
        <v>0</v>
      </c>
    </row>
    <row r="1062" spans="92:95" x14ac:dyDescent="0.35">
      <c r="CN1062" t="str">
        <f t="shared" si="65"/>
        <v/>
      </c>
      <c r="CO1062" s="1" t="str">
        <f t="shared" si="67"/>
        <v/>
      </c>
      <c r="CP1062" s="1">
        <f t="shared" si="66"/>
        <v>0</v>
      </c>
      <c r="CQ1062" s="1">
        <f t="shared" si="68"/>
        <v>0</v>
      </c>
    </row>
    <row r="1063" spans="92:95" x14ac:dyDescent="0.35">
      <c r="CN1063" t="str">
        <f t="shared" si="65"/>
        <v/>
      </c>
      <c r="CO1063" s="1" t="str">
        <f t="shared" si="67"/>
        <v/>
      </c>
      <c r="CP1063" s="1">
        <f t="shared" si="66"/>
        <v>0</v>
      </c>
      <c r="CQ1063" s="1">
        <f t="shared" si="68"/>
        <v>0</v>
      </c>
    </row>
    <row r="1064" spans="92:95" x14ac:dyDescent="0.35">
      <c r="CN1064" t="str">
        <f t="shared" si="65"/>
        <v/>
      </c>
      <c r="CO1064" s="1" t="str">
        <f t="shared" si="67"/>
        <v/>
      </c>
      <c r="CP1064" s="1">
        <f t="shared" si="66"/>
        <v>0</v>
      </c>
      <c r="CQ1064" s="1">
        <f t="shared" si="68"/>
        <v>0</v>
      </c>
    </row>
    <row r="1065" spans="92:95" x14ac:dyDescent="0.35">
      <c r="CN1065" t="str">
        <f t="shared" si="65"/>
        <v/>
      </c>
      <c r="CO1065" s="1" t="str">
        <f t="shared" si="67"/>
        <v/>
      </c>
      <c r="CP1065" s="1">
        <f t="shared" si="66"/>
        <v>0</v>
      </c>
      <c r="CQ1065" s="1">
        <f t="shared" si="68"/>
        <v>0</v>
      </c>
    </row>
    <row r="1066" spans="92:95" x14ac:dyDescent="0.35">
      <c r="CN1066" t="str">
        <f t="shared" si="65"/>
        <v/>
      </c>
      <c r="CO1066" s="1" t="str">
        <f t="shared" si="67"/>
        <v/>
      </c>
      <c r="CP1066" s="1">
        <f t="shared" si="66"/>
        <v>0</v>
      </c>
      <c r="CQ1066" s="1">
        <f t="shared" si="68"/>
        <v>0</v>
      </c>
    </row>
    <row r="1067" spans="92:95" x14ac:dyDescent="0.35">
      <c r="CN1067" t="str">
        <f t="shared" si="65"/>
        <v/>
      </c>
      <c r="CO1067" s="1" t="str">
        <f t="shared" si="67"/>
        <v/>
      </c>
      <c r="CP1067" s="1">
        <f t="shared" si="66"/>
        <v>0</v>
      </c>
      <c r="CQ1067" s="1">
        <f t="shared" si="68"/>
        <v>0</v>
      </c>
    </row>
    <row r="1068" spans="92:95" x14ac:dyDescent="0.35">
      <c r="CN1068" t="str">
        <f t="shared" si="65"/>
        <v/>
      </c>
      <c r="CO1068" s="1" t="str">
        <f t="shared" si="67"/>
        <v/>
      </c>
      <c r="CP1068" s="1">
        <f t="shared" si="66"/>
        <v>0</v>
      </c>
      <c r="CQ1068" s="1">
        <f t="shared" si="68"/>
        <v>0</v>
      </c>
    </row>
    <row r="1069" spans="92:95" x14ac:dyDescent="0.35">
      <c r="CN1069" t="str">
        <f t="shared" si="65"/>
        <v/>
      </c>
      <c r="CO1069" s="1" t="str">
        <f t="shared" si="67"/>
        <v/>
      </c>
      <c r="CP1069" s="1">
        <f t="shared" si="66"/>
        <v>0</v>
      </c>
      <c r="CQ1069" s="1">
        <f t="shared" si="68"/>
        <v>0</v>
      </c>
    </row>
    <row r="1070" spans="92:95" x14ac:dyDescent="0.35">
      <c r="CN1070" t="str">
        <f t="shared" si="65"/>
        <v/>
      </c>
      <c r="CO1070" s="1" t="str">
        <f t="shared" si="67"/>
        <v/>
      </c>
      <c r="CP1070" s="1">
        <f t="shared" si="66"/>
        <v>0</v>
      </c>
      <c r="CQ1070" s="1">
        <f t="shared" si="68"/>
        <v>0</v>
      </c>
    </row>
    <row r="1071" spans="92:95" x14ac:dyDescent="0.35">
      <c r="CN1071" t="str">
        <f t="shared" si="65"/>
        <v/>
      </c>
      <c r="CO1071" s="1" t="str">
        <f t="shared" si="67"/>
        <v/>
      </c>
      <c r="CP1071" s="1">
        <f t="shared" si="66"/>
        <v>0</v>
      </c>
      <c r="CQ1071" s="1">
        <f t="shared" si="68"/>
        <v>0</v>
      </c>
    </row>
    <row r="1072" spans="92:95" x14ac:dyDescent="0.35">
      <c r="CN1072" t="str">
        <f t="shared" si="65"/>
        <v/>
      </c>
      <c r="CO1072" s="1" t="str">
        <f t="shared" si="67"/>
        <v/>
      </c>
      <c r="CP1072" s="1">
        <f t="shared" si="66"/>
        <v>0</v>
      </c>
      <c r="CQ1072" s="1">
        <f t="shared" si="68"/>
        <v>0</v>
      </c>
    </row>
    <row r="1073" spans="92:95" x14ac:dyDescent="0.35">
      <c r="CN1073" t="str">
        <f t="shared" si="65"/>
        <v/>
      </c>
      <c r="CO1073" s="1" t="str">
        <f t="shared" si="67"/>
        <v/>
      </c>
      <c r="CP1073" s="1">
        <f t="shared" si="66"/>
        <v>0</v>
      </c>
      <c r="CQ1073" s="1">
        <f t="shared" si="68"/>
        <v>0</v>
      </c>
    </row>
    <row r="1074" spans="92:95" x14ac:dyDescent="0.35">
      <c r="CN1074" t="str">
        <f t="shared" si="65"/>
        <v/>
      </c>
      <c r="CO1074" s="1" t="str">
        <f t="shared" si="67"/>
        <v/>
      </c>
      <c r="CP1074" s="1">
        <f t="shared" si="66"/>
        <v>0</v>
      </c>
      <c r="CQ1074" s="1">
        <f t="shared" si="68"/>
        <v>0</v>
      </c>
    </row>
    <row r="1075" spans="92:95" x14ac:dyDescent="0.35">
      <c r="CN1075" t="str">
        <f t="shared" si="65"/>
        <v/>
      </c>
      <c r="CO1075" s="1" t="str">
        <f t="shared" si="67"/>
        <v/>
      </c>
      <c r="CP1075" s="1">
        <f t="shared" si="66"/>
        <v>0</v>
      </c>
      <c r="CQ1075" s="1">
        <f t="shared" si="68"/>
        <v>0</v>
      </c>
    </row>
    <row r="1076" spans="92:95" x14ac:dyDescent="0.35">
      <c r="CN1076" t="str">
        <f t="shared" si="65"/>
        <v/>
      </c>
      <c r="CO1076" s="1" t="str">
        <f t="shared" si="67"/>
        <v/>
      </c>
      <c r="CP1076" s="1">
        <f t="shared" si="66"/>
        <v>0</v>
      </c>
      <c r="CQ1076" s="1">
        <f t="shared" si="68"/>
        <v>0</v>
      </c>
    </row>
    <row r="1077" spans="92:95" x14ac:dyDescent="0.35">
      <c r="CN1077" t="str">
        <f t="shared" si="65"/>
        <v/>
      </c>
      <c r="CO1077" s="1" t="str">
        <f t="shared" si="67"/>
        <v/>
      </c>
      <c r="CP1077" s="1">
        <f t="shared" si="66"/>
        <v>0</v>
      </c>
      <c r="CQ1077" s="1">
        <f t="shared" si="68"/>
        <v>0</v>
      </c>
    </row>
    <row r="1078" spans="92:95" x14ac:dyDescent="0.35">
      <c r="CN1078" t="str">
        <f t="shared" si="65"/>
        <v/>
      </c>
      <c r="CO1078" s="1" t="str">
        <f t="shared" si="67"/>
        <v/>
      </c>
      <c r="CP1078" s="1">
        <f t="shared" si="66"/>
        <v>0</v>
      </c>
      <c r="CQ1078" s="1">
        <f t="shared" si="68"/>
        <v>0</v>
      </c>
    </row>
    <row r="1079" spans="92:95" x14ac:dyDescent="0.35">
      <c r="CN1079" t="str">
        <f t="shared" si="65"/>
        <v/>
      </c>
      <c r="CO1079" s="1" t="str">
        <f t="shared" si="67"/>
        <v/>
      </c>
      <c r="CP1079" s="1">
        <f t="shared" si="66"/>
        <v>0</v>
      </c>
      <c r="CQ1079" s="1">
        <f t="shared" si="68"/>
        <v>0</v>
      </c>
    </row>
    <row r="1080" spans="92:95" x14ac:dyDescent="0.35">
      <c r="CN1080" t="str">
        <f t="shared" si="65"/>
        <v/>
      </c>
      <c r="CO1080" s="1" t="str">
        <f t="shared" si="67"/>
        <v/>
      </c>
      <c r="CP1080" s="1">
        <f t="shared" si="66"/>
        <v>0</v>
      </c>
      <c r="CQ1080" s="1">
        <f t="shared" si="68"/>
        <v>0</v>
      </c>
    </row>
    <row r="1081" spans="92:95" x14ac:dyDescent="0.35">
      <c r="CN1081" t="str">
        <f t="shared" si="65"/>
        <v/>
      </c>
      <c r="CO1081" s="1" t="str">
        <f t="shared" si="67"/>
        <v/>
      </c>
      <c r="CP1081" s="1">
        <f t="shared" si="66"/>
        <v>0</v>
      </c>
      <c r="CQ1081" s="1">
        <f t="shared" si="68"/>
        <v>0</v>
      </c>
    </row>
    <row r="1082" spans="92:95" x14ac:dyDescent="0.35">
      <c r="CN1082" t="str">
        <f t="shared" si="65"/>
        <v/>
      </c>
      <c r="CO1082" s="1" t="str">
        <f t="shared" si="67"/>
        <v/>
      </c>
      <c r="CP1082" s="1">
        <f t="shared" si="66"/>
        <v>0</v>
      </c>
      <c r="CQ1082" s="1">
        <f t="shared" si="68"/>
        <v>0</v>
      </c>
    </row>
    <row r="1083" spans="92:95" x14ac:dyDescent="0.35">
      <c r="CN1083" t="str">
        <f t="shared" si="65"/>
        <v/>
      </c>
      <c r="CO1083" s="1" t="str">
        <f t="shared" si="67"/>
        <v/>
      </c>
      <c r="CP1083" s="1">
        <f t="shared" si="66"/>
        <v>0</v>
      </c>
      <c r="CQ1083" s="1">
        <f t="shared" si="68"/>
        <v>0</v>
      </c>
    </row>
    <row r="1084" spans="92:95" x14ac:dyDescent="0.35">
      <c r="CN1084" t="str">
        <f t="shared" si="65"/>
        <v/>
      </c>
      <c r="CO1084" s="1" t="str">
        <f t="shared" si="67"/>
        <v/>
      </c>
      <c r="CP1084" s="1">
        <f t="shared" si="66"/>
        <v>0</v>
      </c>
      <c r="CQ1084" s="1">
        <f t="shared" si="68"/>
        <v>0</v>
      </c>
    </row>
    <row r="1085" spans="92:95" x14ac:dyDescent="0.35">
      <c r="CN1085" t="str">
        <f t="shared" si="65"/>
        <v/>
      </c>
      <c r="CO1085" s="1" t="str">
        <f t="shared" si="67"/>
        <v/>
      </c>
      <c r="CP1085" s="1">
        <f t="shared" si="66"/>
        <v>0</v>
      </c>
      <c r="CQ1085" s="1">
        <f t="shared" si="68"/>
        <v>0</v>
      </c>
    </row>
    <row r="1086" spans="92:95" x14ac:dyDescent="0.35">
      <c r="CN1086" t="str">
        <f t="shared" si="65"/>
        <v/>
      </c>
      <c r="CO1086" s="1" t="str">
        <f t="shared" si="67"/>
        <v/>
      </c>
      <c r="CP1086" s="1">
        <f t="shared" si="66"/>
        <v>0</v>
      </c>
      <c r="CQ1086" s="1">
        <f t="shared" si="68"/>
        <v>0</v>
      </c>
    </row>
    <row r="1087" spans="92:95" x14ac:dyDescent="0.35">
      <c r="CN1087" t="str">
        <f t="shared" si="65"/>
        <v/>
      </c>
      <c r="CO1087" s="1" t="str">
        <f t="shared" si="67"/>
        <v/>
      </c>
      <c r="CP1087" s="1">
        <f t="shared" si="66"/>
        <v>0</v>
      </c>
      <c r="CQ1087" s="1">
        <f t="shared" si="68"/>
        <v>0</v>
      </c>
    </row>
    <row r="1088" spans="92:95" x14ac:dyDescent="0.35">
      <c r="CN1088" t="str">
        <f t="shared" si="65"/>
        <v/>
      </c>
      <c r="CO1088" s="1" t="str">
        <f t="shared" si="67"/>
        <v/>
      </c>
      <c r="CP1088" s="1">
        <f t="shared" si="66"/>
        <v>0</v>
      </c>
      <c r="CQ1088" s="1">
        <f t="shared" si="68"/>
        <v>0</v>
      </c>
    </row>
    <row r="1089" spans="92:95" x14ac:dyDescent="0.35">
      <c r="CN1089" t="str">
        <f t="shared" si="65"/>
        <v/>
      </c>
      <c r="CO1089" s="1" t="str">
        <f t="shared" si="67"/>
        <v/>
      </c>
      <c r="CP1089" s="1">
        <f t="shared" si="66"/>
        <v>0</v>
      </c>
      <c r="CQ1089" s="1">
        <f t="shared" si="68"/>
        <v>0</v>
      </c>
    </row>
    <row r="1090" spans="92:95" x14ac:dyDescent="0.35">
      <c r="CN1090" t="str">
        <f t="shared" si="65"/>
        <v/>
      </c>
      <c r="CO1090" s="1" t="str">
        <f t="shared" si="67"/>
        <v/>
      </c>
      <c r="CP1090" s="1">
        <f t="shared" si="66"/>
        <v>0</v>
      </c>
      <c r="CQ1090" s="1">
        <f t="shared" si="68"/>
        <v>0</v>
      </c>
    </row>
    <row r="1091" spans="92:95" x14ac:dyDescent="0.35">
      <c r="CN1091" t="str">
        <f t="shared" si="65"/>
        <v/>
      </c>
      <c r="CO1091" s="1" t="str">
        <f t="shared" si="67"/>
        <v/>
      </c>
      <c r="CP1091" s="1">
        <f t="shared" si="66"/>
        <v>0</v>
      </c>
      <c r="CQ1091" s="1">
        <f t="shared" si="68"/>
        <v>0</v>
      </c>
    </row>
    <row r="1092" spans="92:95" x14ac:dyDescent="0.35">
      <c r="CN1092" t="str">
        <f t="shared" si="65"/>
        <v/>
      </c>
      <c r="CO1092" s="1" t="str">
        <f t="shared" si="67"/>
        <v/>
      </c>
      <c r="CP1092" s="1">
        <f t="shared" si="66"/>
        <v>0</v>
      </c>
      <c r="CQ1092" s="1">
        <f t="shared" si="68"/>
        <v>0</v>
      </c>
    </row>
    <row r="1093" spans="92:95" x14ac:dyDescent="0.35">
      <c r="CN1093" t="str">
        <f t="shared" si="65"/>
        <v/>
      </c>
      <c r="CO1093" s="1" t="str">
        <f t="shared" si="67"/>
        <v/>
      </c>
      <c r="CP1093" s="1">
        <f t="shared" si="66"/>
        <v>0</v>
      </c>
      <c r="CQ1093" s="1">
        <f t="shared" si="68"/>
        <v>0</v>
      </c>
    </row>
    <row r="1094" spans="92:95" x14ac:dyDescent="0.35">
      <c r="CN1094" t="str">
        <f t="shared" si="65"/>
        <v/>
      </c>
      <c r="CO1094" s="1" t="str">
        <f t="shared" si="67"/>
        <v/>
      </c>
      <c r="CP1094" s="1">
        <f t="shared" si="66"/>
        <v>0</v>
      </c>
      <c r="CQ1094" s="1">
        <f t="shared" si="68"/>
        <v>0</v>
      </c>
    </row>
    <row r="1095" spans="92:95" x14ac:dyDescent="0.35">
      <c r="CN1095" t="str">
        <f t="shared" si="65"/>
        <v/>
      </c>
      <c r="CO1095" s="1" t="str">
        <f t="shared" si="67"/>
        <v/>
      </c>
      <c r="CP1095" s="1">
        <f t="shared" si="66"/>
        <v>0</v>
      </c>
      <c r="CQ1095" s="1">
        <f t="shared" si="68"/>
        <v>0</v>
      </c>
    </row>
    <row r="1096" spans="92:95" x14ac:dyDescent="0.35">
      <c r="CN1096" t="str">
        <f t="shared" si="65"/>
        <v/>
      </c>
      <c r="CO1096" s="1" t="str">
        <f t="shared" si="67"/>
        <v/>
      </c>
      <c r="CP1096" s="1">
        <f t="shared" si="66"/>
        <v>0</v>
      </c>
      <c r="CQ1096" s="1">
        <f t="shared" si="68"/>
        <v>0</v>
      </c>
    </row>
    <row r="1097" spans="92:95" x14ac:dyDescent="0.35">
      <c r="CN1097" t="str">
        <f t="shared" si="65"/>
        <v/>
      </c>
      <c r="CO1097" s="1" t="str">
        <f t="shared" si="67"/>
        <v/>
      </c>
      <c r="CP1097" s="1">
        <f t="shared" si="66"/>
        <v>0</v>
      </c>
      <c r="CQ1097" s="1">
        <f t="shared" si="68"/>
        <v>0</v>
      </c>
    </row>
    <row r="1098" spans="92:95" x14ac:dyDescent="0.35">
      <c r="CN1098" t="str">
        <f t="shared" si="65"/>
        <v/>
      </c>
      <c r="CO1098" s="1" t="str">
        <f t="shared" si="67"/>
        <v/>
      </c>
      <c r="CP1098" s="1">
        <f t="shared" si="66"/>
        <v>0</v>
      </c>
      <c r="CQ1098" s="1">
        <f t="shared" si="68"/>
        <v>0</v>
      </c>
    </row>
    <row r="1099" spans="92:95" x14ac:dyDescent="0.35">
      <c r="CN1099" t="str">
        <f t="shared" si="65"/>
        <v/>
      </c>
      <c r="CO1099" s="1" t="str">
        <f t="shared" si="67"/>
        <v/>
      </c>
      <c r="CP1099" s="1">
        <f t="shared" si="66"/>
        <v>0</v>
      </c>
      <c r="CQ1099" s="1">
        <f t="shared" si="68"/>
        <v>0</v>
      </c>
    </row>
    <row r="1100" spans="92:95" x14ac:dyDescent="0.35">
      <c r="CN1100" t="str">
        <f t="shared" si="65"/>
        <v/>
      </c>
      <c r="CO1100" s="1" t="str">
        <f t="shared" si="67"/>
        <v/>
      </c>
      <c r="CP1100" s="1">
        <f t="shared" si="66"/>
        <v>0</v>
      </c>
      <c r="CQ1100" s="1">
        <f t="shared" si="68"/>
        <v>0</v>
      </c>
    </row>
    <row r="1101" spans="92:95" x14ac:dyDescent="0.35">
      <c r="CN1101" t="str">
        <f t="shared" si="65"/>
        <v/>
      </c>
      <c r="CO1101" s="1" t="str">
        <f t="shared" si="67"/>
        <v/>
      </c>
      <c r="CP1101" s="1">
        <f t="shared" si="66"/>
        <v>0</v>
      </c>
      <c r="CQ1101" s="1">
        <f t="shared" si="68"/>
        <v>0</v>
      </c>
    </row>
    <row r="1102" spans="92:95" x14ac:dyDescent="0.35">
      <c r="CN1102" t="str">
        <f t="shared" si="65"/>
        <v/>
      </c>
      <c r="CO1102" s="1" t="str">
        <f t="shared" si="67"/>
        <v/>
      </c>
      <c r="CP1102" s="1">
        <f t="shared" si="66"/>
        <v>0</v>
      </c>
      <c r="CQ1102" s="1">
        <f t="shared" si="68"/>
        <v>0</v>
      </c>
    </row>
    <row r="1103" spans="92:95" x14ac:dyDescent="0.35">
      <c r="CN1103" t="str">
        <f t="shared" si="65"/>
        <v/>
      </c>
      <c r="CO1103" s="1" t="str">
        <f t="shared" si="67"/>
        <v/>
      </c>
      <c r="CP1103" s="1">
        <f t="shared" si="66"/>
        <v>0</v>
      </c>
      <c r="CQ1103" s="1">
        <f t="shared" si="68"/>
        <v>0</v>
      </c>
    </row>
    <row r="1104" spans="92:95" x14ac:dyDescent="0.35">
      <c r="CN1104" t="str">
        <f t="shared" si="65"/>
        <v/>
      </c>
      <c r="CO1104" s="1" t="str">
        <f t="shared" si="67"/>
        <v/>
      </c>
      <c r="CP1104" s="1">
        <f t="shared" si="66"/>
        <v>0</v>
      </c>
      <c r="CQ1104" s="1">
        <f t="shared" si="68"/>
        <v>0</v>
      </c>
    </row>
    <row r="1105" spans="92:95" x14ac:dyDescent="0.35">
      <c r="CN1105" t="str">
        <f t="shared" si="65"/>
        <v/>
      </c>
      <c r="CO1105" s="1" t="str">
        <f t="shared" si="67"/>
        <v/>
      </c>
      <c r="CP1105" s="1">
        <f t="shared" si="66"/>
        <v>0</v>
      </c>
      <c r="CQ1105" s="1">
        <f t="shared" si="68"/>
        <v>0</v>
      </c>
    </row>
    <row r="1106" spans="92:95" x14ac:dyDescent="0.35">
      <c r="CN1106" t="str">
        <f t="shared" si="65"/>
        <v/>
      </c>
      <c r="CO1106" s="1" t="str">
        <f t="shared" si="67"/>
        <v/>
      </c>
      <c r="CP1106" s="1">
        <f t="shared" si="66"/>
        <v>0</v>
      </c>
      <c r="CQ1106" s="1">
        <f t="shared" si="68"/>
        <v>0</v>
      </c>
    </row>
    <row r="1107" spans="92:95" x14ac:dyDescent="0.35">
      <c r="CN1107" t="str">
        <f t="shared" si="65"/>
        <v/>
      </c>
      <c r="CO1107" s="1" t="str">
        <f t="shared" si="67"/>
        <v/>
      </c>
      <c r="CP1107" s="1">
        <f t="shared" si="66"/>
        <v>0</v>
      </c>
      <c r="CQ1107" s="1">
        <f t="shared" si="68"/>
        <v>0</v>
      </c>
    </row>
    <row r="1108" spans="92:95" x14ac:dyDescent="0.35">
      <c r="CN1108" t="str">
        <f t="shared" si="65"/>
        <v/>
      </c>
      <c r="CO1108" s="1" t="str">
        <f t="shared" si="67"/>
        <v/>
      </c>
      <c r="CP1108" s="1">
        <f t="shared" si="66"/>
        <v>0</v>
      </c>
      <c r="CQ1108" s="1">
        <f t="shared" si="68"/>
        <v>0</v>
      </c>
    </row>
    <row r="1109" spans="92:95" x14ac:dyDescent="0.35">
      <c r="CN1109" t="str">
        <f t="shared" ref="CN1109:CN1172" si="69">LEFT(A1109,7)</f>
        <v/>
      </c>
      <c r="CO1109" s="1" t="str">
        <f t="shared" si="67"/>
        <v/>
      </c>
      <c r="CP1109" s="1">
        <f t="shared" ref="CP1109:CP1172" si="70">IFERROR(C1109,0)</f>
        <v>0</v>
      </c>
      <c r="CQ1109" s="1">
        <f t="shared" si="68"/>
        <v>0</v>
      </c>
    </row>
    <row r="1110" spans="92:95" x14ac:dyDescent="0.35">
      <c r="CN1110" t="str">
        <f t="shared" si="69"/>
        <v/>
      </c>
      <c r="CO1110" s="1" t="str">
        <f t="shared" ref="CO1110:CO1173" si="71">LEFT(CN1110,2)</f>
        <v/>
      </c>
      <c r="CP1110" s="1">
        <f t="shared" si="70"/>
        <v>0</v>
      </c>
      <c r="CQ1110" s="1">
        <f t="shared" ref="CQ1110:CQ1173" si="72">IF(E1110="Aprovado",CP1110,0)</f>
        <v>0</v>
      </c>
    </row>
    <row r="1111" spans="92:95" x14ac:dyDescent="0.35">
      <c r="CN1111" t="str">
        <f t="shared" si="69"/>
        <v/>
      </c>
      <c r="CO1111" s="1" t="str">
        <f t="shared" si="71"/>
        <v/>
      </c>
      <c r="CP1111" s="1">
        <f t="shared" si="70"/>
        <v>0</v>
      </c>
      <c r="CQ1111" s="1">
        <f t="shared" si="72"/>
        <v>0</v>
      </c>
    </row>
    <row r="1112" spans="92:95" x14ac:dyDescent="0.35">
      <c r="CN1112" t="str">
        <f t="shared" si="69"/>
        <v/>
      </c>
      <c r="CO1112" s="1" t="str">
        <f t="shared" si="71"/>
        <v/>
      </c>
      <c r="CP1112" s="1">
        <f t="shared" si="70"/>
        <v>0</v>
      </c>
      <c r="CQ1112" s="1">
        <f t="shared" si="72"/>
        <v>0</v>
      </c>
    </row>
    <row r="1113" spans="92:95" x14ac:dyDescent="0.35">
      <c r="CN1113" t="str">
        <f t="shared" si="69"/>
        <v/>
      </c>
      <c r="CO1113" s="1" t="str">
        <f t="shared" si="71"/>
        <v/>
      </c>
      <c r="CP1113" s="1">
        <f t="shared" si="70"/>
        <v>0</v>
      </c>
      <c r="CQ1113" s="1">
        <f t="shared" si="72"/>
        <v>0</v>
      </c>
    </row>
    <row r="1114" spans="92:95" x14ac:dyDescent="0.35">
      <c r="CN1114" t="str">
        <f t="shared" si="69"/>
        <v/>
      </c>
      <c r="CO1114" s="1" t="str">
        <f t="shared" si="71"/>
        <v/>
      </c>
      <c r="CP1114" s="1">
        <f t="shared" si="70"/>
        <v>0</v>
      </c>
      <c r="CQ1114" s="1">
        <f t="shared" si="72"/>
        <v>0</v>
      </c>
    </row>
    <row r="1115" spans="92:95" x14ac:dyDescent="0.35">
      <c r="CN1115" t="str">
        <f t="shared" si="69"/>
        <v/>
      </c>
      <c r="CO1115" s="1" t="str">
        <f t="shared" si="71"/>
        <v/>
      </c>
      <c r="CP1115" s="1">
        <f t="shared" si="70"/>
        <v>0</v>
      </c>
      <c r="CQ1115" s="1">
        <f t="shared" si="72"/>
        <v>0</v>
      </c>
    </row>
    <row r="1116" spans="92:95" x14ac:dyDescent="0.35">
      <c r="CN1116" t="str">
        <f t="shared" si="69"/>
        <v/>
      </c>
      <c r="CO1116" s="1" t="str">
        <f t="shared" si="71"/>
        <v/>
      </c>
      <c r="CP1116" s="1">
        <f t="shared" si="70"/>
        <v>0</v>
      </c>
      <c r="CQ1116" s="1">
        <f t="shared" si="72"/>
        <v>0</v>
      </c>
    </row>
    <row r="1117" spans="92:95" x14ac:dyDescent="0.35">
      <c r="CN1117" t="str">
        <f t="shared" si="69"/>
        <v/>
      </c>
      <c r="CO1117" s="1" t="str">
        <f t="shared" si="71"/>
        <v/>
      </c>
      <c r="CP1117" s="1">
        <f t="shared" si="70"/>
        <v>0</v>
      </c>
      <c r="CQ1117" s="1">
        <f t="shared" si="72"/>
        <v>0</v>
      </c>
    </row>
    <row r="1118" spans="92:95" x14ac:dyDescent="0.35">
      <c r="CN1118" t="str">
        <f t="shared" si="69"/>
        <v/>
      </c>
      <c r="CO1118" s="1" t="str">
        <f t="shared" si="71"/>
        <v/>
      </c>
      <c r="CP1118" s="1">
        <f t="shared" si="70"/>
        <v>0</v>
      </c>
      <c r="CQ1118" s="1">
        <f t="shared" si="72"/>
        <v>0</v>
      </c>
    </row>
    <row r="1119" spans="92:95" x14ac:dyDescent="0.35">
      <c r="CN1119" t="str">
        <f t="shared" si="69"/>
        <v/>
      </c>
      <c r="CO1119" s="1" t="str">
        <f t="shared" si="71"/>
        <v/>
      </c>
      <c r="CP1119" s="1">
        <f t="shared" si="70"/>
        <v>0</v>
      </c>
      <c r="CQ1119" s="1">
        <f t="shared" si="72"/>
        <v>0</v>
      </c>
    </row>
    <row r="1120" spans="92:95" x14ac:dyDescent="0.35">
      <c r="CN1120" t="str">
        <f t="shared" si="69"/>
        <v/>
      </c>
      <c r="CO1120" s="1" t="str">
        <f t="shared" si="71"/>
        <v/>
      </c>
      <c r="CP1120" s="1">
        <f t="shared" si="70"/>
        <v>0</v>
      </c>
      <c r="CQ1120" s="1">
        <f t="shared" si="72"/>
        <v>0</v>
      </c>
    </row>
    <row r="1121" spans="92:95" x14ac:dyDescent="0.35">
      <c r="CN1121" t="str">
        <f t="shared" si="69"/>
        <v/>
      </c>
      <c r="CO1121" s="1" t="str">
        <f t="shared" si="71"/>
        <v/>
      </c>
      <c r="CP1121" s="1">
        <f t="shared" si="70"/>
        <v>0</v>
      </c>
      <c r="CQ1121" s="1">
        <f t="shared" si="72"/>
        <v>0</v>
      </c>
    </row>
    <row r="1122" spans="92:95" x14ac:dyDescent="0.35">
      <c r="CN1122" t="str">
        <f t="shared" si="69"/>
        <v/>
      </c>
      <c r="CO1122" s="1" t="str">
        <f t="shared" si="71"/>
        <v/>
      </c>
      <c r="CP1122" s="1">
        <f t="shared" si="70"/>
        <v>0</v>
      </c>
      <c r="CQ1122" s="1">
        <f t="shared" si="72"/>
        <v>0</v>
      </c>
    </row>
    <row r="1123" spans="92:95" x14ac:dyDescent="0.35">
      <c r="CN1123" t="str">
        <f t="shared" si="69"/>
        <v/>
      </c>
      <c r="CO1123" s="1" t="str">
        <f t="shared" si="71"/>
        <v/>
      </c>
      <c r="CP1123" s="1">
        <f t="shared" si="70"/>
        <v>0</v>
      </c>
      <c r="CQ1123" s="1">
        <f t="shared" si="72"/>
        <v>0</v>
      </c>
    </row>
    <row r="1124" spans="92:95" x14ac:dyDescent="0.35">
      <c r="CN1124" t="str">
        <f t="shared" si="69"/>
        <v/>
      </c>
      <c r="CO1124" s="1" t="str">
        <f t="shared" si="71"/>
        <v/>
      </c>
      <c r="CP1124" s="1">
        <f t="shared" si="70"/>
        <v>0</v>
      </c>
      <c r="CQ1124" s="1">
        <f t="shared" si="72"/>
        <v>0</v>
      </c>
    </row>
    <row r="1125" spans="92:95" x14ac:dyDescent="0.35">
      <c r="CN1125" t="str">
        <f t="shared" si="69"/>
        <v/>
      </c>
      <c r="CO1125" s="1" t="str">
        <f t="shared" si="71"/>
        <v/>
      </c>
      <c r="CP1125" s="1">
        <f t="shared" si="70"/>
        <v>0</v>
      </c>
      <c r="CQ1125" s="1">
        <f t="shared" si="72"/>
        <v>0</v>
      </c>
    </row>
    <row r="1126" spans="92:95" x14ac:dyDescent="0.35">
      <c r="CN1126" t="str">
        <f t="shared" si="69"/>
        <v/>
      </c>
      <c r="CO1126" s="1" t="str">
        <f t="shared" si="71"/>
        <v/>
      </c>
      <c r="CP1126" s="1">
        <f t="shared" si="70"/>
        <v>0</v>
      </c>
      <c r="CQ1126" s="1">
        <f t="shared" si="72"/>
        <v>0</v>
      </c>
    </row>
    <row r="1127" spans="92:95" x14ac:dyDescent="0.35">
      <c r="CN1127" t="str">
        <f t="shared" si="69"/>
        <v/>
      </c>
      <c r="CO1127" s="1" t="str">
        <f t="shared" si="71"/>
        <v/>
      </c>
      <c r="CP1127" s="1">
        <f t="shared" si="70"/>
        <v>0</v>
      </c>
      <c r="CQ1127" s="1">
        <f t="shared" si="72"/>
        <v>0</v>
      </c>
    </row>
    <row r="1128" spans="92:95" x14ac:dyDescent="0.35">
      <c r="CN1128" t="str">
        <f t="shared" si="69"/>
        <v/>
      </c>
      <c r="CO1128" s="1" t="str">
        <f t="shared" si="71"/>
        <v/>
      </c>
      <c r="CP1128" s="1">
        <f t="shared" si="70"/>
        <v>0</v>
      </c>
      <c r="CQ1128" s="1">
        <f t="shared" si="72"/>
        <v>0</v>
      </c>
    </row>
    <row r="1129" spans="92:95" x14ac:dyDescent="0.35">
      <c r="CN1129" t="str">
        <f t="shared" si="69"/>
        <v/>
      </c>
      <c r="CO1129" s="1" t="str">
        <f t="shared" si="71"/>
        <v/>
      </c>
      <c r="CP1129" s="1">
        <f t="shared" si="70"/>
        <v>0</v>
      </c>
      <c r="CQ1129" s="1">
        <f t="shared" si="72"/>
        <v>0</v>
      </c>
    </row>
    <row r="1130" spans="92:95" x14ac:dyDescent="0.35">
      <c r="CN1130" t="str">
        <f t="shared" si="69"/>
        <v/>
      </c>
      <c r="CO1130" s="1" t="str">
        <f t="shared" si="71"/>
        <v/>
      </c>
      <c r="CP1130" s="1">
        <f t="shared" si="70"/>
        <v>0</v>
      </c>
      <c r="CQ1130" s="1">
        <f t="shared" si="72"/>
        <v>0</v>
      </c>
    </row>
    <row r="1131" spans="92:95" x14ac:dyDescent="0.35">
      <c r="CN1131" t="str">
        <f t="shared" si="69"/>
        <v/>
      </c>
      <c r="CO1131" s="1" t="str">
        <f t="shared" si="71"/>
        <v/>
      </c>
      <c r="CP1131" s="1">
        <f t="shared" si="70"/>
        <v>0</v>
      </c>
      <c r="CQ1131" s="1">
        <f t="shared" si="72"/>
        <v>0</v>
      </c>
    </row>
    <row r="1132" spans="92:95" x14ac:dyDescent="0.35">
      <c r="CN1132" t="str">
        <f t="shared" si="69"/>
        <v/>
      </c>
      <c r="CO1132" s="1" t="str">
        <f t="shared" si="71"/>
        <v/>
      </c>
      <c r="CP1132" s="1">
        <f t="shared" si="70"/>
        <v>0</v>
      </c>
      <c r="CQ1132" s="1">
        <f t="shared" si="72"/>
        <v>0</v>
      </c>
    </row>
    <row r="1133" spans="92:95" x14ac:dyDescent="0.35">
      <c r="CN1133" t="str">
        <f t="shared" si="69"/>
        <v/>
      </c>
      <c r="CO1133" s="1" t="str">
        <f t="shared" si="71"/>
        <v/>
      </c>
      <c r="CP1133" s="1">
        <f t="shared" si="70"/>
        <v>0</v>
      </c>
      <c r="CQ1133" s="1">
        <f t="shared" si="72"/>
        <v>0</v>
      </c>
    </row>
    <row r="1134" spans="92:95" x14ac:dyDescent="0.35">
      <c r="CN1134" t="str">
        <f t="shared" si="69"/>
        <v/>
      </c>
      <c r="CO1134" s="1" t="str">
        <f t="shared" si="71"/>
        <v/>
      </c>
      <c r="CP1134" s="1">
        <f t="shared" si="70"/>
        <v>0</v>
      </c>
      <c r="CQ1134" s="1">
        <f t="shared" si="72"/>
        <v>0</v>
      </c>
    </row>
    <row r="1135" spans="92:95" x14ac:dyDescent="0.35">
      <c r="CN1135" t="str">
        <f t="shared" si="69"/>
        <v/>
      </c>
      <c r="CO1135" s="1" t="str">
        <f t="shared" si="71"/>
        <v/>
      </c>
      <c r="CP1135" s="1">
        <f t="shared" si="70"/>
        <v>0</v>
      </c>
      <c r="CQ1135" s="1">
        <f t="shared" si="72"/>
        <v>0</v>
      </c>
    </row>
    <row r="1136" spans="92:95" x14ac:dyDescent="0.35">
      <c r="CN1136" t="str">
        <f t="shared" si="69"/>
        <v/>
      </c>
      <c r="CO1136" s="1" t="str">
        <f t="shared" si="71"/>
        <v/>
      </c>
      <c r="CP1136" s="1">
        <f t="shared" si="70"/>
        <v>0</v>
      </c>
      <c r="CQ1136" s="1">
        <f t="shared" si="72"/>
        <v>0</v>
      </c>
    </row>
    <row r="1137" spans="92:95" x14ac:dyDescent="0.35">
      <c r="CN1137" t="str">
        <f t="shared" si="69"/>
        <v/>
      </c>
      <c r="CO1137" s="1" t="str">
        <f t="shared" si="71"/>
        <v/>
      </c>
      <c r="CP1137" s="1">
        <f t="shared" si="70"/>
        <v>0</v>
      </c>
      <c r="CQ1137" s="1">
        <f t="shared" si="72"/>
        <v>0</v>
      </c>
    </row>
    <row r="1138" spans="92:95" x14ac:dyDescent="0.35">
      <c r="CN1138" t="str">
        <f t="shared" si="69"/>
        <v/>
      </c>
      <c r="CO1138" s="1" t="str">
        <f t="shared" si="71"/>
        <v/>
      </c>
      <c r="CP1138" s="1">
        <f t="shared" si="70"/>
        <v>0</v>
      </c>
      <c r="CQ1138" s="1">
        <f t="shared" si="72"/>
        <v>0</v>
      </c>
    </row>
    <row r="1139" spans="92:95" x14ac:dyDescent="0.35">
      <c r="CN1139" t="str">
        <f t="shared" si="69"/>
        <v/>
      </c>
      <c r="CO1139" s="1" t="str">
        <f t="shared" si="71"/>
        <v/>
      </c>
      <c r="CP1139" s="1">
        <f t="shared" si="70"/>
        <v>0</v>
      </c>
      <c r="CQ1139" s="1">
        <f t="shared" si="72"/>
        <v>0</v>
      </c>
    </row>
    <row r="1140" spans="92:95" x14ac:dyDescent="0.35">
      <c r="CN1140" t="str">
        <f t="shared" si="69"/>
        <v/>
      </c>
      <c r="CO1140" s="1" t="str">
        <f t="shared" si="71"/>
        <v/>
      </c>
      <c r="CP1140" s="1">
        <f t="shared" si="70"/>
        <v>0</v>
      </c>
      <c r="CQ1140" s="1">
        <f t="shared" si="72"/>
        <v>0</v>
      </c>
    </row>
    <row r="1141" spans="92:95" x14ac:dyDescent="0.35">
      <c r="CN1141" t="str">
        <f t="shared" si="69"/>
        <v/>
      </c>
      <c r="CO1141" s="1" t="str">
        <f t="shared" si="71"/>
        <v/>
      </c>
      <c r="CP1141" s="1">
        <f t="shared" si="70"/>
        <v>0</v>
      </c>
      <c r="CQ1141" s="1">
        <f t="shared" si="72"/>
        <v>0</v>
      </c>
    </row>
    <row r="1142" spans="92:95" x14ac:dyDescent="0.35">
      <c r="CN1142" t="str">
        <f t="shared" si="69"/>
        <v/>
      </c>
      <c r="CO1142" s="1" t="str">
        <f t="shared" si="71"/>
        <v/>
      </c>
      <c r="CP1142" s="1">
        <f t="shared" si="70"/>
        <v>0</v>
      </c>
      <c r="CQ1142" s="1">
        <f t="shared" si="72"/>
        <v>0</v>
      </c>
    </row>
    <row r="1143" spans="92:95" x14ac:dyDescent="0.35">
      <c r="CN1143" t="str">
        <f t="shared" si="69"/>
        <v/>
      </c>
      <c r="CO1143" s="1" t="str">
        <f t="shared" si="71"/>
        <v/>
      </c>
      <c r="CP1143" s="1">
        <f t="shared" si="70"/>
        <v>0</v>
      </c>
      <c r="CQ1143" s="1">
        <f t="shared" si="72"/>
        <v>0</v>
      </c>
    </row>
    <row r="1144" spans="92:95" x14ac:dyDescent="0.35">
      <c r="CN1144" t="str">
        <f t="shared" si="69"/>
        <v/>
      </c>
      <c r="CO1144" s="1" t="str">
        <f t="shared" si="71"/>
        <v/>
      </c>
      <c r="CP1144" s="1">
        <f t="shared" si="70"/>
        <v>0</v>
      </c>
      <c r="CQ1144" s="1">
        <f t="shared" si="72"/>
        <v>0</v>
      </c>
    </row>
    <row r="1145" spans="92:95" x14ac:dyDescent="0.35">
      <c r="CN1145" t="str">
        <f t="shared" si="69"/>
        <v/>
      </c>
      <c r="CO1145" s="1" t="str">
        <f t="shared" si="71"/>
        <v/>
      </c>
      <c r="CP1145" s="1">
        <f t="shared" si="70"/>
        <v>0</v>
      </c>
      <c r="CQ1145" s="1">
        <f t="shared" si="72"/>
        <v>0</v>
      </c>
    </row>
    <row r="1146" spans="92:95" x14ac:dyDescent="0.35">
      <c r="CN1146" t="str">
        <f t="shared" si="69"/>
        <v/>
      </c>
      <c r="CO1146" s="1" t="str">
        <f t="shared" si="71"/>
        <v/>
      </c>
      <c r="CP1146" s="1">
        <f t="shared" si="70"/>
        <v>0</v>
      </c>
      <c r="CQ1146" s="1">
        <f t="shared" si="72"/>
        <v>0</v>
      </c>
    </row>
    <row r="1147" spans="92:95" x14ac:dyDescent="0.35">
      <c r="CN1147" t="str">
        <f t="shared" si="69"/>
        <v/>
      </c>
      <c r="CO1147" s="1" t="str">
        <f t="shared" si="71"/>
        <v/>
      </c>
      <c r="CP1147" s="1">
        <f t="shared" si="70"/>
        <v>0</v>
      </c>
      <c r="CQ1147" s="1">
        <f t="shared" si="72"/>
        <v>0</v>
      </c>
    </row>
    <row r="1148" spans="92:95" x14ac:dyDescent="0.35">
      <c r="CN1148" t="str">
        <f t="shared" si="69"/>
        <v/>
      </c>
      <c r="CO1148" s="1" t="str">
        <f t="shared" si="71"/>
        <v/>
      </c>
      <c r="CP1148" s="1">
        <f t="shared" si="70"/>
        <v>0</v>
      </c>
      <c r="CQ1148" s="1">
        <f t="shared" si="72"/>
        <v>0</v>
      </c>
    </row>
    <row r="1149" spans="92:95" x14ac:dyDescent="0.35">
      <c r="CN1149" t="str">
        <f t="shared" si="69"/>
        <v/>
      </c>
      <c r="CO1149" s="1" t="str">
        <f t="shared" si="71"/>
        <v/>
      </c>
      <c r="CP1149" s="1">
        <f t="shared" si="70"/>
        <v>0</v>
      </c>
      <c r="CQ1149" s="1">
        <f t="shared" si="72"/>
        <v>0</v>
      </c>
    </row>
    <row r="1150" spans="92:95" x14ac:dyDescent="0.35">
      <c r="CN1150" t="str">
        <f t="shared" si="69"/>
        <v/>
      </c>
      <c r="CO1150" s="1" t="str">
        <f t="shared" si="71"/>
        <v/>
      </c>
      <c r="CP1150" s="1">
        <f t="shared" si="70"/>
        <v>0</v>
      </c>
      <c r="CQ1150" s="1">
        <f t="shared" si="72"/>
        <v>0</v>
      </c>
    </row>
    <row r="1151" spans="92:95" x14ac:dyDescent="0.35">
      <c r="CN1151" t="str">
        <f t="shared" si="69"/>
        <v/>
      </c>
      <c r="CO1151" s="1" t="str">
        <f t="shared" si="71"/>
        <v/>
      </c>
      <c r="CP1151" s="1">
        <f t="shared" si="70"/>
        <v>0</v>
      </c>
      <c r="CQ1151" s="1">
        <f t="shared" si="72"/>
        <v>0</v>
      </c>
    </row>
    <row r="1152" spans="92:95" x14ac:dyDescent="0.35">
      <c r="CN1152" t="str">
        <f t="shared" si="69"/>
        <v/>
      </c>
      <c r="CO1152" s="1" t="str">
        <f t="shared" si="71"/>
        <v/>
      </c>
      <c r="CP1152" s="1">
        <f t="shared" si="70"/>
        <v>0</v>
      </c>
      <c r="CQ1152" s="1">
        <f t="shared" si="72"/>
        <v>0</v>
      </c>
    </row>
    <row r="1153" spans="92:95" x14ac:dyDescent="0.35">
      <c r="CN1153" t="str">
        <f t="shared" si="69"/>
        <v/>
      </c>
      <c r="CO1153" s="1" t="str">
        <f t="shared" si="71"/>
        <v/>
      </c>
      <c r="CP1153" s="1">
        <f t="shared" si="70"/>
        <v>0</v>
      </c>
      <c r="CQ1153" s="1">
        <f t="shared" si="72"/>
        <v>0</v>
      </c>
    </row>
    <row r="1154" spans="92:95" x14ac:dyDescent="0.35">
      <c r="CN1154" t="str">
        <f t="shared" si="69"/>
        <v/>
      </c>
      <c r="CO1154" s="1" t="str">
        <f t="shared" si="71"/>
        <v/>
      </c>
      <c r="CP1154" s="1">
        <f t="shared" si="70"/>
        <v>0</v>
      </c>
      <c r="CQ1154" s="1">
        <f t="shared" si="72"/>
        <v>0</v>
      </c>
    </row>
    <row r="1155" spans="92:95" x14ac:dyDescent="0.35">
      <c r="CN1155" t="str">
        <f t="shared" si="69"/>
        <v/>
      </c>
      <c r="CO1155" s="1" t="str">
        <f t="shared" si="71"/>
        <v/>
      </c>
      <c r="CP1155" s="1">
        <f t="shared" si="70"/>
        <v>0</v>
      </c>
      <c r="CQ1155" s="1">
        <f t="shared" si="72"/>
        <v>0</v>
      </c>
    </row>
    <row r="1156" spans="92:95" x14ac:dyDescent="0.35">
      <c r="CN1156" t="str">
        <f t="shared" si="69"/>
        <v/>
      </c>
      <c r="CO1156" s="1" t="str">
        <f t="shared" si="71"/>
        <v/>
      </c>
      <c r="CP1156" s="1">
        <f t="shared" si="70"/>
        <v>0</v>
      </c>
      <c r="CQ1156" s="1">
        <f t="shared" si="72"/>
        <v>0</v>
      </c>
    </row>
    <row r="1157" spans="92:95" x14ac:dyDescent="0.35">
      <c r="CN1157" t="str">
        <f t="shared" si="69"/>
        <v/>
      </c>
      <c r="CO1157" s="1" t="str">
        <f t="shared" si="71"/>
        <v/>
      </c>
      <c r="CP1157" s="1">
        <f t="shared" si="70"/>
        <v>0</v>
      </c>
      <c r="CQ1157" s="1">
        <f t="shared" si="72"/>
        <v>0</v>
      </c>
    </row>
    <row r="1158" spans="92:95" x14ac:dyDescent="0.35">
      <c r="CN1158" t="str">
        <f t="shared" si="69"/>
        <v/>
      </c>
      <c r="CO1158" s="1" t="str">
        <f t="shared" si="71"/>
        <v/>
      </c>
      <c r="CP1158" s="1">
        <f t="shared" si="70"/>
        <v>0</v>
      </c>
      <c r="CQ1158" s="1">
        <f t="shared" si="72"/>
        <v>0</v>
      </c>
    </row>
    <row r="1159" spans="92:95" x14ac:dyDescent="0.35">
      <c r="CN1159" t="str">
        <f t="shared" si="69"/>
        <v/>
      </c>
      <c r="CO1159" s="1" t="str">
        <f t="shared" si="71"/>
        <v/>
      </c>
      <c r="CP1159" s="1">
        <f t="shared" si="70"/>
        <v>0</v>
      </c>
      <c r="CQ1159" s="1">
        <f t="shared" si="72"/>
        <v>0</v>
      </c>
    </row>
    <row r="1160" spans="92:95" x14ac:dyDescent="0.35">
      <c r="CN1160" t="str">
        <f t="shared" si="69"/>
        <v/>
      </c>
      <c r="CO1160" s="1" t="str">
        <f t="shared" si="71"/>
        <v/>
      </c>
      <c r="CP1160" s="1">
        <f t="shared" si="70"/>
        <v>0</v>
      </c>
      <c r="CQ1160" s="1">
        <f t="shared" si="72"/>
        <v>0</v>
      </c>
    </row>
    <row r="1161" spans="92:95" x14ac:dyDescent="0.35">
      <c r="CN1161" t="str">
        <f t="shared" si="69"/>
        <v/>
      </c>
      <c r="CO1161" s="1" t="str">
        <f t="shared" si="71"/>
        <v/>
      </c>
      <c r="CP1161" s="1">
        <f t="shared" si="70"/>
        <v>0</v>
      </c>
      <c r="CQ1161" s="1">
        <f t="shared" si="72"/>
        <v>0</v>
      </c>
    </row>
    <row r="1162" spans="92:95" x14ac:dyDescent="0.35">
      <c r="CN1162" t="str">
        <f t="shared" si="69"/>
        <v/>
      </c>
      <c r="CO1162" s="1" t="str">
        <f t="shared" si="71"/>
        <v/>
      </c>
      <c r="CP1162" s="1">
        <f t="shared" si="70"/>
        <v>0</v>
      </c>
      <c r="CQ1162" s="1">
        <f t="shared" si="72"/>
        <v>0</v>
      </c>
    </row>
    <row r="1163" spans="92:95" x14ac:dyDescent="0.35">
      <c r="CN1163" t="str">
        <f t="shared" si="69"/>
        <v/>
      </c>
      <c r="CO1163" s="1" t="str">
        <f t="shared" si="71"/>
        <v/>
      </c>
      <c r="CP1163" s="1">
        <f t="shared" si="70"/>
        <v>0</v>
      </c>
      <c r="CQ1163" s="1">
        <f t="shared" si="72"/>
        <v>0</v>
      </c>
    </row>
    <row r="1164" spans="92:95" x14ac:dyDescent="0.35">
      <c r="CN1164" t="str">
        <f t="shared" si="69"/>
        <v/>
      </c>
      <c r="CO1164" s="1" t="str">
        <f t="shared" si="71"/>
        <v/>
      </c>
      <c r="CP1164" s="1">
        <f t="shared" si="70"/>
        <v>0</v>
      </c>
      <c r="CQ1164" s="1">
        <f t="shared" si="72"/>
        <v>0</v>
      </c>
    </row>
    <row r="1165" spans="92:95" x14ac:dyDescent="0.35">
      <c r="CN1165" t="str">
        <f t="shared" si="69"/>
        <v/>
      </c>
      <c r="CO1165" s="1" t="str">
        <f t="shared" si="71"/>
        <v/>
      </c>
      <c r="CP1165" s="1">
        <f t="shared" si="70"/>
        <v>0</v>
      </c>
      <c r="CQ1165" s="1">
        <f t="shared" si="72"/>
        <v>0</v>
      </c>
    </row>
    <row r="1166" spans="92:95" x14ac:dyDescent="0.35">
      <c r="CN1166" t="str">
        <f t="shared" si="69"/>
        <v/>
      </c>
      <c r="CO1166" s="1" t="str">
        <f t="shared" si="71"/>
        <v/>
      </c>
      <c r="CP1166" s="1">
        <f t="shared" si="70"/>
        <v>0</v>
      </c>
      <c r="CQ1166" s="1">
        <f t="shared" si="72"/>
        <v>0</v>
      </c>
    </row>
    <row r="1167" spans="92:95" x14ac:dyDescent="0.35">
      <c r="CN1167" t="str">
        <f t="shared" si="69"/>
        <v/>
      </c>
      <c r="CO1167" s="1" t="str">
        <f t="shared" si="71"/>
        <v/>
      </c>
      <c r="CP1167" s="1">
        <f t="shared" si="70"/>
        <v>0</v>
      </c>
      <c r="CQ1167" s="1">
        <f t="shared" si="72"/>
        <v>0</v>
      </c>
    </row>
    <row r="1168" spans="92:95" x14ac:dyDescent="0.35">
      <c r="CN1168" t="str">
        <f t="shared" si="69"/>
        <v/>
      </c>
      <c r="CO1168" s="1" t="str">
        <f t="shared" si="71"/>
        <v/>
      </c>
      <c r="CP1168" s="1">
        <f t="shared" si="70"/>
        <v>0</v>
      </c>
      <c r="CQ1168" s="1">
        <f t="shared" si="72"/>
        <v>0</v>
      </c>
    </row>
    <row r="1169" spans="92:95" x14ac:dyDescent="0.35">
      <c r="CN1169" t="str">
        <f t="shared" si="69"/>
        <v/>
      </c>
      <c r="CO1169" s="1" t="str">
        <f t="shared" si="71"/>
        <v/>
      </c>
      <c r="CP1169" s="1">
        <f t="shared" si="70"/>
        <v>0</v>
      </c>
      <c r="CQ1169" s="1">
        <f t="shared" si="72"/>
        <v>0</v>
      </c>
    </row>
    <row r="1170" spans="92:95" x14ac:dyDescent="0.35">
      <c r="CN1170" t="str">
        <f t="shared" si="69"/>
        <v/>
      </c>
      <c r="CO1170" s="1" t="str">
        <f t="shared" si="71"/>
        <v/>
      </c>
      <c r="CP1170" s="1">
        <f t="shared" si="70"/>
        <v>0</v>
      </c>
      <c r="CQ1170" s="1">
        <f t="shared" si="72"/>
        <v>0</v>
      </c>
    </row>
    <row r="1171" spans="92:95" x14ac:dyDescent="0.35">
      <c r="CN1171" t="str">
        <f t="shared" si="69"/>
        <v/>
      </c>
      <c r="CO1171" s="1" t="str">
        <f t="shared" si="71"/>
        <v/>
      </c>
      <c r="CP1171" s="1">
        <f t="shared" si="70"/>
        <v>0</v>
      </c>
      <c r="CQ1171" s="1">
        <f t="shared" si="72"/>
        <v>0</v>
      </c>
    </row>
    <row r="1172" spans="92:95" x14ac:dyDescent="0.35">
      <c r="CN1172" t="str">
        <f t="shared" si="69"/>
        <v/>
      </c>
      <c r="CO1172" s="1" t="str">
        <f t="shared" si="71"/>
        <v/>
      </c>
      <c r="CP1172" s="1">
        <f t="shared" si="70"/>
        <v>0</v>
      </c>
      <c r="CQ1172" s="1">
        <f t="shared" si="72"/>
        <v>0</v>
      </c>
    </row>
    <row r="1173" spans="92:95" x14ac:dyDescent="0.35">
      <c r="CN1173" t="str">
        <f t="shared" ref="CN1173:CN1236" si="73">LEFT(A1173,7)</f>
        <v/>
      </c>
      <c r="CO1173" s="1" t="str">
        <f t="shared" si="71"/>
        <v/>
      </c>
      <c r="CP1173" s="1">
        <f t="shared" ref="CP1173:CP1236" si="74">IFERROR(C1173,0)</f>
        <v>0</v>
      </c>
      <c r="CQ1173" s="1">
        <f t="shared" si="72"/>
        <v>0</v>
      </c>
    </row>
    <row r="1174" spans="92:95" x14ac:dyDescent="0.35">
      <c r="CN1174" t="str">
        <f t="shared" si="73"/>
        <v/>
      </c>
      <c r="CO1174" s="1" t="str">
        <f t="shared" ref="CO1174:CO1237" si="75">LEFT(CN1174,2)</f>
        <v/>
      </c>
      <c r="CP1174" s="1">
        <f t="shared" si="74"/>
        <v>0</v>
      </c>
      <c r="CQ1174" s="1">
        <f t="shared" ref="CQ1174:CQ1237" si="76">IF(E1174="Aprovado",CP1174,0)</f>
        <v>0</v>
      </c>
    </row>
    <row r="1175" spans="92:95" x14ac:dyDescent="0.35">
      <c r="CN1175" t="str">
        <f t="shared" si="73"/>
        <v/>
      </c>
      <c r="CO1175" s="1" t="str">
        <f t="shared" si="75"/>
        <v/>
      </c>
      <c r="CP1175" s="1">
        <f t="shared" si="74"/>
        <v>0</v>
      </c>
      <c r="CQ1175" s="1">
        <f t="shared" si="76"/>
        <v>0</v>
      </c>
    </row>
    <row r="1176" spans="92:95" x14ac:dyDescent="0.35">
      <c r="CN1176" t="str">
        <f t="shared" si="73"/>
        <v/>
      </c>
      <c r="CO1176" s="1" t="str">
        <f t="shared" si="75"/>
        <v/>
      </c>
      <c r="CP1176" s="1">
        <f t="shared" si="74"/>
        <v>0</v>
      </c>
      <c r="CQ1176" s="1">
        <f t="shared" si="76"/>
        <v>0</v>
      </c>
    </row>
    <row r="1177" spans="92:95" x14ac:dyDescent="0.35">
      <c r="CN1177" t="str">
        <f t="shared" si="73"/>
        <v/>
      </c>
      <c r="CO1177" s="1" t="str">
        <f t="shared" si="75"/>
        <v/>
      </c>
      <c r="CP1177" s="1">
        <f t="shared" si="74"/>
        <v>0</v>
      </c>
      <c r="CQ1177" s="1">
        <f t="shared" si="76"/>
        <v>0</v>
      </c>
    </row>
    <row r="1178" spans="92:95" x14ac:dyDescent="0.35">
      <c r="CN1178" t="str">
        <f t="shared" si="73"/>
        <v/>
      </c>
      <c r="CO1178" s="1" t="str">
        <f t="shared" si="75"/>
        <v/>
      </c>
      <c r="CP1178" s="1">
        <f t="shared" si="74"/>
        <v>0</v>
      </c>
      <c r="CQ1178" s="1">
        <f t="shared" si="76"/>
        <v>0</v>
      </c>
    </row>
    <row r="1179" spans="92:95" x14ac:dyDescent="0.35">
      <c r="CN1179" t="str">
        <f t="shared" si="73"/>
        <v/>
      </c>
      <c r="CO1179" s="1" t="str">
        <f t="shared" si="75"/>
        <v/>
      </c>
      <c r="CP1179" s="1">
        <f t="shared" si="74"/>
        <v>0</v>
      </c>
      <c r="CQ1179" s="1">
        <f t="shared" si="76"/>
        <v>0</v>
      </c>
    </row>
    <row r="1180" spans="92:95" x14ac:dyDescent="0.35">
      <c r="CN1180" t="str">
        <f t="shared" si="73"/>
        <v/>
      </c>
      <c r="CO1180" s="1" t="str">
        <f t="shared" si="75"/>
        <v/>
      </c>
      <c r="CP1180" s="1">
        <f t="shared" si="74"/>
        <v>0</v>
      </c>
      <c r="CQ1180" s="1">
        <f t="shared" si="76"/>
        <v>0</v>
      </c>
    </row>
    <row r="1181" spans="92:95" x14ac:dyDescent="0.35">
      <c r="CN1181" t="str">
        <f t="shared" si="73"/>
        <v/>
      </c>
      <c r="CO1181" s="1" t="str">
        <f t="shared" si="75"/>
        <v/>
      </c>
      <c r="CP1181" s="1">
        <f t="shared" si="74"/>
        <v>0</v>
      </c>
      <c r="CQ1181" s="1">
        <f t="shared" si="76"/>
        <v>0</v>
      </c>
    </row>
    <row r="1182" spans="92:95" x14ac:dyDescent="0.35">
      <c r="CN1182" t="str">
        <f t="shared" si="73"/>
        <v/>
      </c>
      <c r="CO1182" s="1" t="str">
        <f t="shared" si="75"/>
        <v/>
      </c>
      <c r="CP1182" s="1">
        <f t="shared" si="74"/>
        <v>0</v>
      </c>
      <c r="CQ1182" s="1">
        <f t="shared" si="76"/>
        <v>0</v>
      </c>
    </row>
    <row r="1183" spans="92:95" x14ac:dyDescent="0.35">
      <c r="CN1183" t="str">
        <f t="shared" si="73"/>
        <v/>
      </c>
      <c r="CO1183" s="1" t="str">
        <f t="shared" si="75"/>
        <v/>
      </c>
      <c r="CP1183" s="1">
        <f t="shared" si="74"/>
        <v>0</v>
      </c>
      <c r="CQ1183" s="1">
        <f t="shared" si="76"/>
        <v>0</v>
      </c>
    </row>
    <row r="1184" spans="92:95" x14ac:dyDescent="0.35">
      <c r="CN1184" t="str">
        <f t="shared" si="73"/>
        <v/>
      </c>
      <c r="CO1184" s="1" t="str">
        <f t="shared" si="75"/>
        <v/>
      </c>
      <c r="CP1184" s="1">
        <f t="shared" si="74"/>
        <v>0</v>
      </c>
      <c r="CQ1184" s="1">
        <f t="shared" si="76"/>
        <v>0</v>
      </c>
    </row>
    <row r="1185" spans="92:95" x14ac:dyDescent="0.35">
      <c r="CN1185" t="str">
        <f t="shared" si="73"/>
        <v/>
      </c>
      <c r="CO1185" s="1" t="str">
        <f t="shared" si="75"/>
        <v/>
      </c>
      <c r="CP1185" s="1">
        <f t="shared" si="74"/>
        <v>0</v>
      </c>
      <c r="CQ1185" s="1">
        <f t="shared" si="76"/>
        <v>0</v>
      </c>
    </row>
    <row r="1186" spans="92:95" x14ac:dyDescent="0.35">
      <c r="CN1186" t="str">
        <f t="shared" si="73"/>
        <v/>
      </c>
      <c r="CO1186" s="1" t="str">
        <f t="shared" si="75"/>
        <v/>
      </c>
      <c r="CP1186" s="1">
        <f t="shared" si="74"/>
        <v>0</v>
      </c>
      <c r="CQ1186" s="1">
        <f t="shared" si="76"/>
        <v>0</v>
      </c>
    </row>
    <row r="1187" spans="92:95" x14ac:dyDescent="0.35">
      <c r="CN1187" t="str">
        <f t="shared" si="73"/>
        <v/>
      </c>
      <c r="CO1187" s="1" t="str">
        <f t="shared" si="75"/>
        <v/>
      </c>
      <c r="CP1187" s="1">
        <f t="shared" si="74"/>
        <v>0</v>
      </c>
      <c r="CQ1187" s="1">
        <f t="shared" si="76"/>
        <v>0</v>
      </c>
    </row>
    <row r="1188" spans="92:95" x14ac:dyDescent="0.35">
      <c r="CN1188" t="str">
        <f t="shared" si="73"/>
        <v/>
      </c>
      <c r="CO1188" s="1" t="str">
        <f t="shared" si="75"/>
        <v/>
      </c>
      <c r="CP1188" s="1">
        <f t="shared" si="74"/>
        <v>0</v>
      </c>
      <c r="CQ1188" s="1">
        <f t="shared" si="76"/>
        <v>0</v>
      </c>
    </row>
    <row r="1189" spans="92:95" x14ac:dyDescent="0.35">
      <c r="CN1189" t="str">
        <f t="shared" si="73"/>
        <v/>
      </c>
      <c r="CO1189" s="1" t="str">
        <f t="shared" si="75"/>
        <v/>
      </c>
      <c r="CP1189" s="1">
        <f t="shared" si="74"/>
        <v>0</v>
      </c>
      <c r="CQ1189" s="1">
        <f t="shared" si="76"/>
        <v>0</v>
      </c>
    </row>
    <row r="1190" spans="92:95" x14ac:dyDescent="0.35">
      <c r="CN1190" t="str">
        <f t="shared" si="73"/>
        <v/>
      </c>
      <c r="CO1190" s="1" t="str">
        <f t="shared" si="75"/>
        <v/>
      </c>
      <c r="CP1190" s="1">
        <f t="shared" si="74"/>
        <v>0</v>
      </c>
      <c r="CQ1190" s="1">
        <f t="shared" si="76"/>
        <v>0</v>
      </c>
    </row>
    <row r="1191" spans="92:95" x14ac:dyDescent="0.35">
      <c r="CN1191" t="str">
        <f t="shared" si="73"/>
        <v/>
      </c>
      <c r="CO1191" s="1" t="str">
        <f t="shared" si="75"/>
        <v/>
      </c>
      <c r="CP1191" s="1">
        <f t="shared" si="74"/>
        <v>0</v>
      </c>
      <c r="CQ1191" s="1">
        <f t="shared" si="76"/>
        <v>0</v>
      </c>
    </row>
    <row r="1192" spans="92:95" x14ac:dyDescent="0.35">
      <c r="CN1192" t="str">
        <f t="shared" si="73"/>
        <v/>
      </c>
      <c r="CO1192" s="1" t="str">
        <f t="shared" si="75"/>
        <v/>
      </c>
      <c r="CP1192" s="1">
        <f t="shared" si="74"/>
        <v>0</v>
      </c>
      <c r="CQ1192" s="1">
        <f t="shared" si="76"/>
        <v>0</v>
      </c>
    </row>
    <row r="1193" spans="92:95" x14ac:dyDescent="0.35">
      <c r="CN1193" t="str">
        <f t="shared" si="73"/>
        <v/>
      </c>
      <c r="CO1193" s="1" t="str">
        <f t="shared" si="75"/>
        <v/>
      </c>
      <c r="CP1193" s="1">
        <f t="shared" si="74"/>
        <v>0</v>
      </c>
      <c r="CQ1193" s="1">
        <f t="shared" si="76"/>
        <v>0</v>
      </c>
    </row>
    <row r="1194" spans="92:95" x14ac:dyDescent="0.35">
      <c r="CN1194" t="str">
        <f t="shared" si="73"/>
        <v/>
      </c>
      <c r="CO1194" s="1" t="str">
        <f t="shared" si="75"/>
        <v/>
      </c>
      <c r="CP1194" s="1">
        <f t="shared" si="74"/>
        <v>0</v>
      </c>
      <c r="CQ1194" s="1">
        <f t="shared" si="76"/>
        <v>0</v>
      </c>
    </row>
    <row r="1195" spans="92:95" x14ac:dyDescent="0.35">
      <c r="CN1195" t="str">
        <f t="shared" si="73"/>
        <v/>
      </c>
      <c r="CO1195" s="1" t="str">
        <f t="shared" si="75"/>
        <v/>
      </c>
      <c r="CP1195" s="1">
        <f t="shared" si="74"/>
        <v>0</v>
      </c>
      <c r="CQ1195" s="1">
        <f t="shared" si="76"/>
        <v>0</v>
      </c>
    </row>
    <row r="1196" spans="92:95" x14ac:dyDescent="0.35">
      <c r="CN1196" t="str">
        <f t="shared" si="73"/>
        <v/>
      </c>
      <c r="CO1196" s="1" t="str">
        <f t="shared" si="75"/>
        <v/>
      </c>
      <c r="CP1196" s="1">
        <f t="shared" si="74"/>
        <v>0</v>
      </c>
      <c r="CQ1196" s="1">
        <f t="shared" si="76"/>
        <v>0</v>
      </c>
    </row>
    <row r="1197" spans="92:95" x14ac:dyDescent="0.35">
      <c r="CN1197" t="str">
        <f t="shared" si="73"/>
        <v/>
      </c>
      <c r="CO1197" s="1" t="str">
        <f t="shared" si="75"/>
        <v/>
      </c>
      <c r="CP1197" s="1">
        <f t="shared" si="74"/>
        <v>0</v>
      </c>
      <c r="CQ1197" s="1">
        <f t="shared" si="76"/>
        <v>0</v>
      </c>
    </row>
    <row r="1198" spans="92:95" x14ac:dyDescent="0.35">
      <c r="CN1198" t="str">
        <f t="shared" si="73"/>
        <v/>
      </c>
      <c r="CO1198" s="1" t="str">
        <f t="shared" si="75"/>
        <v/>
      </c>
      <c r="CP1198" s="1">
        <f t="shared" si="74"/>
        <v>0</v>
      </c>
      <c r="CQ1198" s="1">
        <f t="shared" si="76"/>
        <v>0</v>
      </c>
    </row>
    <row r="1199" spans="92:95" x14ac:dyDescent="0.35">
      <c r="CN1199" t="str">
        <f t="shared" si="73"/>
        <v/>
      </c>
      <c r="CO1199" s="1" t="str">
        <f t="shared" si="75"/>
        <v/>
      </c>
      <c r="CP1199" s="1">
        <f t="shared" si="74"/>
        <v>0</v>
      </c>
      <c r="CQ1199" s="1">
        <f t="shared" si="76"/>
        <v>0</v>
      </c>
    </row>
    <row r="1200" spans="92:95" x14ac:dyDescent="0.35">
      <c r="CN1200" t="str">
        <f t="shared" si="73"/>
        <v/>
      </c>
      <c r="CO1200" s="1" t="str">
        <f t="shared" si="75"/>
        <v/>
      </c>
      <c r="CP1200" s="1">
        <f t="shared" si="74"/>
        <v>0</v>
      </c>
      <c r="CQ1200" s="1">
        <f t="shared" si="76"/>
        <v>0</v>
      </c>
    </row>
    <row r="1201" spans="92:95" x14ac:dyDescent="0.35">
      <c r="CN1201" t="str">
        <f t="shared" si="73"/>
        <v/>
      </c>
      <c r="CO1201" s="1" t="str">
        <f t="shared" si="75"/>
        <v/>
      </c>
      <c r="CP1201" s="1">
        <f t="shared" si="74"/>
        <v>0</v>
      </c>
      <c r="CQ1201" s="1">
        <f t="shared" si="76"/>
        <v>0</v>
      </c>
    </row>
    <row r="1202" spans="92:95" x14ac:dyDescent="0.35">
      <c r="CN1202" t="str">
        <f t="shared" si="73"/>
        <v/>
      </c>
      <c r="CO1202" s="1" t="str">
        <f t="shared" si="75"/>
        <v/>
      </c>
      <c r="CP1202" s="1">
        <f t="shared" si="74"/>
        <v>0</v>
      </c>
      <c r="CQ1202" s="1">
        <f t="shared" si="76"/>
        <v>0</v>
      </c>
    </row>
    <row r="1203" spans="92:95" x14ac:dyDescent="0.35">
      <c r="CN1203" t="str">
        <f t="shared" si="73"/>
        <v/>
      </c>
      <c r="CO1203" s="1" t="str">
        <f t="shared" si="75"/>
        <v/>
      </c>
      <c r="CP1203" s="1">
        <f t="shared" si="74"/>
        <v>0</v>
      </c>
      <c r="CQ1203" s="1">
        <f t="shared" si="76"/>
        <v>0</v>
      </c>
    </row>
    <row r="1204" spans="92:95" x14ac:dyDescent="0.35">
      <c r="CN1204" t="str">
        <f t="shared" si="73"/>
        <v/>
      </c>
      <c r="CO1204" s="1" t="str">
        <f t="shared" si="75"/>
        <v/>
      </c>
      <c r="CP1204" s="1">
        <f t="shared" si="74"/>
        <v>0</v>
      </c>
      <c r="CQ1204" s="1">
        <f t="shared" si="76"/>
        <v>0</v>
      </c>
    </row>
    <row r="1205" spans="92:95" x14ac:dyDescent="0.35">
      <c r="CN1205" t="str">
        <f t="shared" si="73"/>
        <v/>
      </c>
      <c r="CO1205" s="1" t="str">
        <f t="shared" si="75"/>
        <v/>
      </c>
      <c r="CP1205" s="1">
        <f t="shared" si="74"/>
        <v>0</v>
      </c>
      <c r="CQ1205" s="1">
        <f t="shared" si="76"/>
        <v>0</v>
      </c>
    </row>
    <row r="1206" spans="92:95" x14ac:dyDescent="0.35">
      <c r="CN1206" t="str">
        <f t="shared" si="73"/>
        <v/>
      </c>
      <c r="CO1206" s="1" t="str">
        <f t="shared" si="75"/>
        <v/>
      </c>
      <c r="CP1206" s="1">
        <f t="shared" si="74"/>
        <v>0</v>
      </c>
      <c r="CQ1206" s="1">
        <f t="shared" si="76"/>
        <v>0</v>
      </c>
    </row>
    <row r="1207" spans="92:95" x14ac:dyDescent="0.35">
      <c r="CN1207" t="str">
        <f t="shared" si="73"/>
        <v/>
      </c>
      <c r="CO1207" s="1" t="str">
        <f t="shared" si="75"/>
        <v/>
      </c>
      <c r="CP1207" s="1">
        <f t="shared" si="74"/>
        <v>0</v>
      </c>
      <c r="CQ1207" s="1">
        <f t="shared" si="76"/>
        <v>0</v>
      </c>
    </row>
    <row r="1208" spans="92:95" x14ac:dyDescent="0.35">
      <c r="CN1208" t="str">
        <f t="shared" si="73"/>
        <v/>
      </c>
      <c r="CO1208" s="1" t="str">
        <f t="shared" si="75"/>
        <v/>
      </c>
      <c r="CP1208" s="1">
        <f t="shared" si="74"/>
        <v>0</v>
      </c>
      <c r="CQ1208" s="1">
        <f t="shared" si="76"/>
        <v>0</v>
      </c>
    </row>
    <row r="1209" spans="92:95" x14ac:dyDescent="0.35">
      <c r="CN1209" t="str">
        <f t="shared" si="73"/>
        <v/>
      </c>
      <c r="CO1209" s="1" t="str">
        <f t="shared" si="75"/>
        <v/>
      </c>
      <c r="CP1209" s="1">
        <f t="shared" si="74"/>
        <v>0</v>
      </c>
      <c r="CQ1209" s="1">
        <f t="shared" si="76"/>
        <v>0</v>
      </c>
    </row>
    <row r="1210" spans="92:95" x14ac:dyDescent="0.35">
      <c r="CN1210" t="str">
        <f t="shared" si="73"/>
        <v/>
      </c>
      <c r="CO1210" s="1" t="str">
        <f t="shared" si="75"/>
        <v/>
      </c>
      <c r="CP1210" s="1">
        <f t="shared" si="74"/>
        <v>0</v>
      </c>
      <c r="CQ1210" s="1">
        <f t="shared" si="76"/>
        <v>0</v>
      </c>
    </row>
    <row r="1211" spans="92:95" x14ac:dyDescent="0.35">
      <c r="CN1211" t="str">
        <f t="shared" si="73"/>
        <v/>
      </c>
      <c r="CO1211" s="1" t="str">
        <f t="shared" si="75"/>
        <v/>
      </c>
      <c r="CP1211" s="1">
        <f t="shared" si="74"/>
        <v>0</v>
      </c>
      <c r="CQ1211" s="1">
        <f t="shared" si="76"/>
        <v>0</v>
      </c>
    </row>
    <row r="1212" spans="92:95" x14ac:dyDescent="0.35">
      <c r="CN1212" t="str">
        <f t="shared" si="73"/>
        <v/>
      </c>
      <c r="CO1212" s="1" t="str">
        <f t="shared" si="75"/>
        <v/>
      </c>
      <c r="CP1212" s="1">
        <f t="shared" si="74"/>
        <v>0</v>
      </c>
      <c r="CQ1212" s="1">
        <f t="shared" si="76"/>
        <v>0</v>
      </c>
    </row>
    <row r="1213" spans="92:95" x14ac:dyDescent="0.35">
      <c r="CN1213" t="str">
        <f t="shared" si="73"/>
        <v/>
      </c>
      <c r="CO1213" s="1" t="str">
        <f t="shared" si="75"/>
        <v/>
      </c>
      <c r="CP1213" s="1">
        <f t="shared" si="74"/>
        <v>0</v>
      </c>
      <c r="CQ1213" s="1">
        <f t="shared" si="76"/>
        <v>0</v>
      </c>
    </row>
    <row r="1214" spans="92:95" x14ac:dyDescent="0.35">
      <c r="CN1214" t="str">
        <f t="shared" si="73"/>
        <v/>
      </c>
      <c r="CO1214" s="1" t="str">
        <f t="shared" si="75"/>
        <v/>
      </c>
      <c r="CP1214" s="1">
        <f t="shared" si="74"/>
        <v>0</v>
      </c>
      <c r="CQ1214" s="1">
        <f t="shared" si="76"/>
        <v>0</v>
      </c>
    </row>
    <row r="1215" spans="92:95" x14ac:dyDescent="0.35">
      <c r="CN1215" t="str">
        <f t="shared" si="73"/>
        <v/>
      </c>
      <c r="CO1215" s="1" t="str">
        <f t="shared" si="75"/>
        <v/>
      </c>
      <c r="CP1215" s="1">
        <f t="shared" si="74"/>
        <v>0</v>
      </c>
      <c r="CQ1215" s="1">
        <f t="shared" si="76"/>
        <v>0</v>
      </c>
    </row>
    <row r="1216" spans="92:95" x14ac:dyDescent="0.35">
      <c r="CN1216" t="str">
        <f t="shared" si="73"/>
        <v/>
      </c>
      <c r="CO1216" s="1" t="str">
        <f t="shared" si="75"/>
        <v/>
      </c>
      <c r="CP1216" s="1">
        <f t="shared" si="74"/>
        <v>0</v>
      </c>
      <c r="CQ1216" s="1">
        <f t="shared" si="76"/>
        <v>0</v>
      </c>
    </row>
    <row r="1217" spans="92:95" x14ac:dyDescent="0.35">
      <c r="CN1217" t="str">
        <f t="shared" si="73"/>
        <v/>
      </c>
      <c r="CO1217" s="1" t="str">
        <f t="shared" si="75"/>
        <v/>
      </c>
      <c r="CP1217" s="1">
        <f t="shared" si="74"/>
        <v>0</v>
      </c>
      <c r="CQ1217" s="1">
        <f t="shared" si="76"/>
        <v>0</v>
      </c>
    </row>
    <row r="1218" spans="92:95" x14ac:dyDescent="0.35">
      <c r="CN1218" t="str">
        <f t="shared" si="73"/>
        <v/>
      </c>
      <c r="CO1218" s="1" t="str">
        <f t="shared" si="75"/>
        <v/>
      </c>
      <c r="CP1218" s="1">
        <f t="shared" si="74"/>
        <v>0</v>
      </c>
      <c r="CQ1218" s="1">
        <f t="shared" si="76"/>
        <v>0</v>
      </c>
    </row>
    <row r="1219" spans="92:95" x14ac:dyDescent="0.35">
      <c r="CN1219" t="str">
        <f t="shared" si="73"/>
        <v/>
      </c>
      <c r="CO1219" s="1" t="str">
        <f t="shared" si="75"/>
        <v/>
      </c>
      <c r="CP1219" s="1">
        <f t="shared" si="74"/>
        <v>0</v>
      </c>
      <c r="CQ1219" s="1">
        <f t="shared" si="76"/>
        <v>0</v>
      </c>
    </row>
    <row r="1220" spans="92:95" x14ac:dyDescent="0.35">
      <c r="CN1220" t="str">
        <f t="shared" si="73"/>
        <v/>
      </c>
      <c r="CO1220" s="1" t="str">
        <f t="shared" si="75"/>
        <v/>
      </c>
      <c r="CP1220" s="1">
        <f t="shared" si="74"/>
        <v>0</v>
      </c>
      <c r="CQ1220" s="1">
        <f t="shared" si="76"/>
        <v>0</v>
      </c>
    </row>
    <row r="1221" spans="92:95" x14ac:dyDescent="0.35">
      <c r="CN1221" t="str">
        <f t="shared" si="73"/>
        <v/>
      </c>
      <c r="CO1221" s="1" t="str">
        <f t="shared" si="75"/>
        <v/>
      </c>
      <c r="CP1221" s="1">
        <f t="shared" si="74"/>
        <v>0</v>
      </c>
      <c r="CQ1221" s="1">
        <f t="shared" si="76"/>
        <v>0</v>
      </c>
    </row>
    <row r="1222" spans="92:95" x14ac:dyDescent="0.35">
      <c r="CN1222" t="str">
        <f t="shared" si="73"/>
        <v/>
      </c>
      <c r="CO1222" s="1" t="str">
        <f t="shared" si="75"/>
        <v/>
      </c>
      <c r="CP1222" s="1">
        <f t="shared" si="74"/>
        <v>0</v>
      </c>
      <c r="CQ1222" s="1">
        <f t="shared" si="76"/>
        <v>0</v>
      </c>
    </row>
    <row r="1223" spans="92:95" x14ac:dyDescent="0.35">
      <c r="CN1223" t="str">
        <f t="shared" si="73"/>
        <v/>
      </c>
      <c r="CO1223" s="1" t="str">
        <f t="shared" si="75"/>
        <v/>
      </c>
      <c r="CP1223" s="1">
        <f t="shared" si="74"/>
        <v>0</v>
      </c>
      <c r="CQ1223" s="1">
        <f t="shared" si="76"/>
        <v>0</v>
      </c>
    </row>
    <row r="1224" spans="92:95" x14ac:dyDescent="0.35">
      <c r="CN1224" t="str">
        <f t="shared" si="73"/>
        <v/>
      </c>
      <c r="CO1224" s="1" t="str">
        <f t="shared" si="75"/>
        <v/>
      </c>
      <c r="CP1224" s="1">
        <f t="shared" si="74"/>
        <v>0</v>
      </c>
      <c r="CQ1224" s="1">
        <f t="shared" si="76"/>
        <v>0</v>
      </c>
    </row>
    <row r="1225" spans="92:95" x14ac:dyDescent="0.35">
      <c r="CN1225" t="str">
        <f t="shared" si="73"/>
        <v/>
      </c>
      <c r="CO1225" s="1" t="str">
        <f t="shared" si="75"/>
        <v/>
      </c>
      <c r="CP1225" s="1">
        <f t="shared" si="74"/>
        <v>0</v>
      </c>
      <c r="CQ1225" s="1">
        <f t="shared" si="76"/>
        <v>0</v>
      </c>
    </row>
    <row r="1226" spans="92:95" x14ac:dyDescent="0.35">
      <c r="CN1226" t="str">
        <f t="shared" si="73"/>
        <v/>
      </c>
      <c r="CO1226" s="1" t="str">
        <f t="shared" si="75"/>
        <v/>
      </c>
      <c r="CP1226" s="1">
        <f t="shared" si="74"/>
        <v>0</v>
      </c>
      <c r="CQ1226" s="1">
        <f t="shared" si="76"/>
        <v>0</v>
      </c>
    </row>
    <row r="1227" spans="92:95" x14ac:dyDescent="0.35">
      <c r="CN1227" t="str">
        <f t="shared" si="73"/>
        <v/>
      </c>
      <c r="CO1227" s="1" t="str">
        <f t="shared" si="75"/>
        <v/>
      </c>
      <c r="CP1227" s="1">
        <f t="shared" si="74"/>
        <v>0</v>
      </c>
      <c r="CQ1227" s="1">
        <f t="shared" si="76"/>
        <v>0</v>
      </c>
    </row>
    <row r="1228" spans="92:95" x14ac:dyDescent="0.35">
      <c r="CN1228" t="str">
        <f t="shared" si="73"/>
        <v/>
      </c>
      <c r="CO1228" s="1" t="str">
        <f t="shared" si="75"/>
        <v/>
      </c>
      <c r="CP1228" s="1">
        <f t="shared" si="74"/>
        <v>0</v>
      </c>
      <c r="CQ1228" s="1">
        <f t="shared" si="76"/>
        <v>0</v>
      </c>
    </row>
    <row r="1229" spans="92:95" x14ac:dyDescent="0.35">
      <c r="CN1229" t="str">
        <f t="shared" si="73"/>
        <v/>
      </c>
      <c r="CO1229" s="1" t="str">
        <f t="shared" si="75"/>
        <v/>
      </c>
      <c r="CP1229" s="1">
        <f t="shared" si="74"/>
        <v>0</v>
      </c>
      <c r="CQ1229" s="1">
        <f t="shared" si="76"/>
        <v>0</v>
      </c>
    </row>
    <row r="1230" spans="92:95" x14ac:dyDescent="0.35">
      <c r="CN1230" t="str">
        <f t="shared" si="73"/>
        <v/>
      </c>
      <c r="CO1230" s="1" t="str">
        <f t="shared" si="75"/>
        <v/>
      </c>
      <c r="CP1230" s="1">
        <f t="shared" si="74"/>
        <v>0</v>
      </c>
      <c r="CQ1230" s="1">
        <f t="shared" si="76"/>
        <v>0</v>
      </c>
    </row>
    <row r="1231" spans="92:95" x14ac:dyDescent="0.35">
      <c r="CN1231" t="str">
        <f t="shared" si="73"/>
        <v/>
      </c>
      <c r="CO1231" s="1" t="str">
        <f t="shared" si="75"/>
        <v/>
      </c>
      <c r="CP1231" s="1">
        <f t="shared" si="74"/>
        <v>0</v>
      </c>
      <c r="CQ1231" s="1">
        <f t="shared" si="76"/>
        <v>0</v>
      </c>
    </row>
    <row r="1232" spans="92:95" x14ac:dyDescent="0.35">
      <c r="CN1232" t="str">
        <f t="shared" si="73"/>
        <v/>
      </c>
      <c r="CO1232" s="1" t="str">
        <f t="shared" si="75"/>
        <v/>
      </c>
      <c r="CP1232" s="1">
        <f t="shared" si="74"/>
        <v>0</v>
      </c>
      <c r="CQ1232" s="1">
        <f t="shared" si="76"/>
        <v>0</v>
      </c>
    </row>
    <row r="1233" spans="92:95" x14ac:dyDescent="0.35">
      <c r="CN1233" t="str">
        <f t="shared" si="73"/>
        <v/>
      </c>
      <c r="CO1233" s="1" t="str">
        <f t="shared" si="75"/>
        <v/>
      </c>
      <c r="CP1233" s="1">
        <f t="shared" si="74"/>
        <v>0</v>
      </c>
      <c r="CQ1233" s="1">
        <f t="shared" si="76"/>
        <v>0</v>
      </c>
    </row>
    <row r="1234" spans="92:95" x14ac:dyDescent="0.35">
      <c r="CN1234" t="str">
        <f t="shared" si="73"/>
        <v/>
      </c>
      <c r="CO1234" s="1" t="str">
        <f t="shared" si="75"/>
        <v/>
      </c>
      <c r="CP1234" s="1">
        <f t="shared" si="74"/>
        <v>0</v>
      </c>
      <c r="CQ1234" s="1">
        <f t="shared" si="76"/>
        <v>0</v>
      </c>
    </row>
    <row r="1235" spans="92:95" x14ac:dyDescent="0.35">
      <c r="CN1235" t="str">
        <f t="shared" si="73"/>
        <v/>
      </c>
      <c r="CO1235" s="1" t="str">
        <f t="shared" si="75"/>
        <v/>
      </c>
      <c r="CP1235" s="1">
        <f t="shared" si="74"/>
        <v>0</v>
      </c>
      <c r="CQ1235" s="1">
        <f t="shared" si="76"/>
        <v>0</v>
      </c>
    </row>
    <row r="1236" spans="92:95" x14ac:dyDescent="0.35">
      <c r="CN1236" t="str">
        <f t="shared" si="73"/>
        <v/>
      </c>
      <c r="CO1236" s="1" t="str">
        <f t="shared" si="75"/>
        <v/>
      </c>
      <c r="CP1236" s="1">
        <f t="shared" si="74"/>
        <v>0</v>
      </c>
      <c r="CQ1236" s="1">
        <f t="shared" si="76"/>
        <v>0</v>
      </c>
    </row>
    <row r="1237" spans="92:95" x14ac:dyDescent="0.35">
      <c r="CN1237" t="str">
        <f t="shared" ref="CN1237:CN1300" si="77">LEFT(A1237,7)</f>
        <v/>
      </c>
      <c r="CO1237" s="1" t="str">
        <f t="shared" si="75"/>
        <v/>
      </c>
      <c r="CP1237" s="1">
        <f t="shared" ref="CP1237:CP1300" si="78">IFERROR(C1237,0)</f>
        <v>0</v>
      </c>
      <c r="CQ1237" s="1">
        <f t="shared" si="76"/>
        <v>0</v>
      </c>
    </row>
    <row r="1238" spans="92:95" x14ac:dyDescent="0.35">
      <c r="CN1238" t="str">
        <f t="shared" si="77"/>
        <v/>
      </c>
      <c r="CO1238" s="1" t="str">
        <f t="shared" ref="CO1238:CO1301" si="79">LEFT(CN1238,2)</f>
        <v/>
      </c>
      <c r="CP1238" s="1">
        <f t="shared" si="78"/>
        <v>0</v>
      </c>
      <c r="CQ1238" s="1">
        <f t="shared" ref="CQ1238:CQ1301" si="80">IF(E1238="Aprovado",CP1238,0)</f>
        <v>0</v>
      </c>
    </row>
    <row r="1239" spans="92:95" x14ac:dyDescent="0.35">
      <c r="CN1239" t="str">
        <f t="shared" si="77"/>
        <v/>
      </c>
      <c r="CO1239" s="1" t="str">
        <f t="shared" si="79"/>
        <v/>
      </c>
      <c r="CP1239" s="1">
        <f t="shared" si="78"/>
        <v>0</v>
      </c>
      <c r="CQ1239" s="1">
        <f t="shared" si="80"/>
        <v>0</v>
      </c>
    </row>
    <row r="1240" spans="92:95" x14ac:dyDescent="0.35">
      <c r="CN1240" t="str">
        <f t="shared" si="77"/>
        <v/>
      </c>
      <c r="CO1240" s="1" t="str">
        <f t="shared" si="79"/>
        <v/>
      </c>
      <c r="CP1240" s="1">
        <f t="shared" si="78"/>
        <v>0</v>
      </c>
      <c r="CQ1240" s="1">
        <f t="shared" si="80"/>
        <v>0</v>
      </c>
    </row>
    <row r="1241" spans="92:95" x14ac:dyDescent="0.35">
      <c r="CN1241" t="str">
        <f t="shared" si="77"/>
        <v/>
      </c>
      <c r="CO1241" s="1" t="str">
        <f t="shared" si="79"/>
        <v/>
      </c>
      <c r="CP1241" s="1">
        <f t="shared" si="78"/>
        <v>0</v>
      </c>
      <c r="CQ1241" s="1">
        <f t="shared" si="80"/>
        <v>0</v>
      </c>
    </row>
    <row r="1242" spans="92:95" x14ac:dyDescent="0.35">
      <c r="CN1242" t="str">
        <f t="shared" si="77"/>
        <v/>
      </c>
      <c r="CO1242" s="1" t="str">
        <f t="shared" si="79"/>
        <v/>
      </c>
      <c r="CP1242" s="1">
        <f t="shared" si="78"/>
        <v>0</v>
      </c>
      <c r="CQ1242" s="1">
        <f t="shared" si="80"/>
        <v>0</v>
      </c>
    </row>
    <row r="1243" spans="92:95" x14ac:dyDescent="0.35">
      <c r="CN1243" t="str">
        <f t="shared" si="77"/>
        <v/>
      </c>
      <c r="CO1243" s="1" t="str">
        <f t="shared" si="79"/>
        <v/>
      </c>
      <c r="CP1243" s="1">
        <f t="shared" si="78"/>
        <v>0</v>
      </c>
      <c r="CQ1243" s="1">
        <f t="shared" si="80"/>
        <v>0</v>
      </c>
    </row>
    <row r="1244" spans="92:95" x14ac:dyDescent="0.35">
      <c r="CN1244" t="str">
        <f t="shared" si="77"/>
        <v/>
      </c>
      <c r="CO1244" s="1" t="str">
        <f t="shared" si="79"/>
        <v/>
      </c>
      <c r="CP1244" s="1">
        <f t="shared" si="78"/>
        <v>0</v>
      </c>
      <c r="CQ1244" s="1">
        <f t="shared" si="80"/>
        <v>0</v>
      </c>
    </row>
    <row r="1245" spans="92:95" x14ac:dyDescent="0.35">
      <c r="CN1245" t="str">
        <f t="shared" si="77"/>
        <v/>
      </c>
      <c r="CO1245" s="1" t="str">
        <f t="shared" si="79"/>
        <v/>
      </c>
      <c r="CP1245" s="1">
        <f t="shared" si="78"/>
        <v>0</v>
      </c>
      <c r="CQ1245" s="1">
        <f t="shared" si="80"/>
        <v>0</v>
      </c>
    </row>
    <row r="1246" spans="92:95" x14ac:dyDescent="0.35">
      <c r="CN1246" t="str">
        <f t="shared" si="77"/>
        <v/>
      </c>
      <c r="CO1246" s="1" t="str">
        <f t="shared" si="79"/>
        <v/>
      </c>
      <c r="CP1246" s="1">
        <f t="shared" si="78"/>
        <v>0</v>
      </c>
      <c r="CQ1246" s="1">
        <f t="shared" si="80"/>
        <v>0</v>
      </c>
    </row>
    <row r="1247" spans="92:95" x14ac:dyDescent="0.35">
      <c r="CN1247" t="str">
        <f t="shared" si="77"/>
        <v/>
      </c>
      <c r="CO1247" s="1" t="str">
        <f t="shared" si="79"/>
        <v/>
      </c>
      <c r="CP1247" s="1">
        <f t="shared" si="78"/>
        <v>0</v>
      </c>
      <c r="CQ1247" s="1">
        <f t="shared" si="80"/>
        <v>0</v>
      </c>
    </row>
    <row r="1248" spans="92:95" x14ac:dyDescent="0.35">
      <c r="CN1248" t="str">
        <f t="shared" si="77"/>
        <v/>
      </c>
      <c r="CO1248" s="1" t="str">
        <f t="shared" si="79"/>
        <v/>
      </c>
      <c r="CP1248" s="1">
        <f t="shared" si="78"/>
        <v>0</v>
      </c>
      <c r="CQ1248" s="1">
        <f t="shared" si="80"/>
        <v>0</v>
      </c>
    </row>
    <row r="1249" spans="92:95" x14ac:dyDescent="0.35">
      <c r="CN1249" t="str">
        <f t="shared" si="77"/>
        <v/>
      </c>
      <c r="CO1249" s="1" t="str">
        <f t="shared" si="79"/>
        <v/>
      </c>
      <c r="CP1249" s="1">
        <f t="shared" si="78"/>
        <v>0</v>
      </c>
      <c r="CQ1249" s="1">
        <f t="shared" si="80"/>
        <v>0</v>
      </c>
    </row>
    <row r="1250" spans="92:95" x14ac:dyDescent="0.35">
      <c r="CN1250" t="str">
        <f t="shared" si="77"/>
        <v/>
      </c>
      <c r="CO1250" s="1" t="str">
        <f t="shared" si="79"/>
        <v/>
      </c>
      <c r="CP1250" s="1">
        <f t="shared" si="78"/>
        <v>0</v>
      </c>
      <c r="CQ1250" s="1">
        <f t="shared" si="80"/>
        <v>0</v>
      </c>
    </row>
    <row r="1251" spans="92:95" x14ac:dyDescent="0.35">
      <c r="CN1251" t="str">
        <f t="shared" si="77"/>
        <v/>
      </c>
      <c r="CO1251" s="1" t="str">
        <f t="shared" si="79"/>
        <v/>
      </c>
      <c r="CP1251" s="1">
        <f t="shared" si="78"/>
        <v>0</v>
      </c>
      <c r="CQ1251" s="1">
        <f t="shared" si="80"/>
        <v>0</v>
      </c>
    </row>
    <row r="1252" spans="92:95" x14ac:dyDescent="0.35">
      <c r="CN1252" t="str">
        <f t="shared" si="77"/>
        <v/>
      </c>
      <c r="CO1252" s="1" t="str">
        <f t="shared" si="79"/>
        <v/>
      </c>
      <c r="CP1252" s="1">
        <f t="shared" si="78"/>
        <v>0</v>
      </c>
      <c r="CQ1252" s="1">
        <f t="shared" si="80"/>
        <v>0</v>
      </c>
    </row>
    <row r="1253" spans="92:95" x14ac:dyDescent="0.35">
      <c r="CN1253" t="str">
        <f t="shared" si="77"/>
        <v/>
      </c>
      <c r="CO1253" s="1" t="str">
        <f t="shared" si="79"/>
        <v/>
      </c>
      <c r="CP1253" s="1">
        <f t="shared" si="78"/>
        <v>0</v>
      </c>
      <c r="CQ1253" s="1">
        <f t="shared" si="80"/>
        <v>0</v>
      </c>
    </row>
    <row r="1254" spans="92:95" x14ac:dyDescent="0.35">
      <c r="CN1254" t="str">
        <f t="shared" si="77"/>
        <v/>
      </c>
      <c r="CO1254" s="1" t="str">
        <f t="shared" si="79"/>
        <v/>
      </c>
      <c r="CP1254" s="1">
        <f t="shared" si="78"/>
        <v>0</v>
      </c>
      <c r="CQ1254" s="1">
        <f t="shared" si="80"/>
        <v>0</v>
      </c>
    </row>
    <row r="1255" spans="92:95" x14ac:dyDescent="0.35">
      <c r="CN1255" t="str">
        <f t="shared" si="77"/>
        <v/>
      </c>
      <c r="CO1255" s="1" t="str">
        <f t="shared" si="79"/>
        <v/>
      </c>
      <c r="CP1255" s="1">
        <f t="shared" si="78"/>
        <v>0</v>
      </c>
      <c r="CQ1255" s="1">
        <f t="shared" si="80"/>
        <v>0</v>
      </c>
    </row>
    <row r="1256" spans="92:95" x14ac:dyDescent="0.35">
      <c r="CN1256" t="str">
        <f t="shared" si="77"/>
        <v/>
      </c>
      <c r="CO1256" s="1" t="str">
        <f t="shared" si="79"/>
        <v/>
      </c>
      <c r="CP1256" s="1">
        <f t="shared" si="78"/>
        <v>0</v>
      </c>
      <c r="CQ1256" s="1">
        <f t="shared" si="80"/>
        <v>0</v>
      </c>
    </row>
    <row r="1257" spans="92:95" x14ac:dyDescent="0.35">
      <c r="CN1257" t="str">
        <f t="shared" si="77"/>
        <v/>
      </c>
      <c r="CO1257" s="1" t="str">
        <f t="shared" si="79"/>
        <v/>
      </c>
      <c r="CP1257" s="1">
        <f t="shared" si="78"/>
        <v>0</v>
      </c>
      <c r="CQ1257" s="1">
        <f t="shared" si="80"/>
        <v>0</v>
      </c>
    </row>
    <row r="1258" spans="92:95" x14ac:dyDescent="0.35">
      <c r="CN1258" t="str">
        <f t="shared" si="77"/>
        <v/>
      </c>
      <c r="CO1258" s="1" t="str">
        <f t="shared" si="79"/>
        <v/>
      </c>
      <c r="CP1258" s="1">
        <f t="shared" si="78"/>
        <v>0</v>
      </c>
      <c r="CQ1258" s="1">
        <f t="shared" si="80"/>
        <v>0</v>
      </c>
    </row>
    <row r="1259" spans="92:95" x14ac:dyDescent="0.35">
      <c r="CN1259" t="str">
        <f t="shared" si="77"/>
        <v/>
      </c>
      <c r="CO1259" s="1" t="str">
        <f t="shared" si="79"/>
        <v/>
      </c>
      <c r="CP1259" s="1">
        <f t="shared" si="78"/>
        <v>0</v>
      </c>
      <c r="CQ1259" s="1">
        <f t="shared" si="80"/>
        <v>0</v>
      </c>
    </row>
    <row r="1260" spans="92:95" x14ac:dyDescent="0.35">
      <c r="CN1260" t="str">
        <f t="shared" si="77"/>
        <v/>
      </c>
      <c r="CO1260" s="1" t="str">
        <f t="shared" si="79"/>
        <v/>
      </c>
      <c r="CP1260" s="1">
        <f t="shared" si="78"/>
        <v>0</v>
      </c>
      <c r="CQ1260" s="1">
        <f t="shared" si="80"/>
        <v>0</v>
      </c>
    </row>
    <row r="1261" spans="92:95" x14ac:dyDescent="0.35">
      <c r="CN1261" t="str">
        <f t="shared" si="77"/>
        <v/>
      </c>
      <c r="CO1261" s="1" t="str">
        <f t="shared" si="79"/>
        <v/>
      </c>
      <c r="CP1261" s="1">
        <f t="shared" si="78"/>
        <v>0</v>
      </c>
      <c r="CQ1261" s="1">
        <f t="shared" si="80"/>
        <v>0</v>
      </c>
    </row>
    <row r="1262" spans="92:95" x14ac:dyDescent="0.35">
      <c r="CN1262" t="str">
        <f t="shared" si="77"/>
        <v/>
      </c>
      <c r="CO1262" s="1" t="str">
        <f t="shared" si="79"/>
        <v/>
      </c>
      <c r="CP1262" s="1">
        <f t="shared" si="78"/>
        <v>0</v>
      </c>
      <c r="CQ1262" s="1">
        <f t="shared" si="80"/>
        <v>0</v>
      </c>
    </row>
    <row r="1263" spans="92:95" x14ac:dyDescent="0.35">
      <c r="CN1263" t="str">
        <f t="shared" si="77"/>
        <v/>
      </c>
      <c r="CO1263" s="1" t="str">
        <f t="shared" si="79"/>
        <v/>
      </c>
      <c r="CP1263" s="1">
        <f t="shared" si="78"/>
        <v>0</v>
      </c>
      <c r="CQ1263" s="1">
        <f t="shared" si="80"/>
        <v>0</v>
      </c>
    </row>
    <row r="1264" spans="92:95" x14ac:dyDescent="0.35">
      <c r="CN1264" t="str">
        <f t="shared" si="77"/>
        <v/>
      </c>
      <c r="CO1264" s="1" t="str">
        <f t="shared" si="79"/>
        <v/>
      </c>
      <c r="CP1264" s="1">
        <f t="shared" si="78"/>
        <v>0</v>
      </c>
      <c r="CQ1264" s="1">
        <f t="shared" si="80"/>
        <v>0</v>
      </c>
    </row>
    <row r="1265" spans="92:95" x14ac:dyDescent="0.35">
      <c r="CN1265" t="str">
        <f t="shared" si="77"/>
        <v/>
      </c>
      <c r="CO1265" s="1" t="str">
        <f t="shared" si="79"/>
        <v/>
      </c>
      <c r="CP1265" s="1">
        <f t="shared" si="78"/>
        <v>0</v>
      </c>
      <c r="CQ1265" s="1">
        <f t="shared" si="80"/>
        <v>0</v>
      </c>
    </row>
    <row r="1266" spans="92:95" x14ac:dyDescent="0.35">
      <c r="CN1266" t="str">
        <f t="shared" si="77"/>
        <v/>
      </c>
      <c r="CO1266" s="1" t="str">
        <f t="shared" si="79"/>
        <v/>
      </c>
      <c r="CP1266" s="1">
        <f t="shared" si="78"/>
        <v>0</v>
      </c>
      <c r="CQ1266" s="1">
        <f t="shared" si="80"/>
        <v>0</v>
      </c>
    </row>
    <row r="1267" spans="92:95" x14ac:dyDescent="0.35">
      <c r="CN1267" t="str">
        <f t="shared" si="77"/>
        <v/>
      </c>
      <c r="CO1267" s="1" t="str">
        <f t="shared" si="79"/>
        <v/>
      </c>
      <c r="CP1267" s="1">
        <f t="shared" si="78"/>
        <v>0</v>
      </c>
      <c r="CQ1267" s="1">
        <f t="shared" si="80"/>
        <v>0</v>
      </c>
    </row>
    <row r="1268" spans="92:95" x14ac:dyDescent="0.35">
      <c r="CN1268" t="str">
        <f t="shared" si="77"/>
        <v/>
      </c>
      <c r="CO1268" s="1" t="str">
        <f t="shared" si="79"/>
        <v/>
      </c>
      <c r="CP1268" s="1">
        <f t="shared" si="78"/>
        <v>0</v>
      </c>
      <c r="CQ1268" s="1">
        <f t="shared" si="80"/>
        <v>0</v>
      </c>
    </row>
    <row r="1269" spans="92:95" x14ac:dyDescent="0.35">
      <c r="CN1269" t="str">
        <f t="shared" si="77"/>
        <v/>
      </c>
      <c r="CO1269" s="1" t="str">
        <f t="shared" si="79"/>
        <v/>
      </c>
      <c r="CP1269" s="1">
        <f t="shared" si="78"/>
        <v>0</v>
      </c>
      <c r="CQ1269" s="1">
        <f t="shared" si="80"/>
        <v>0</v>
      </c>
    </row>
    <row r="1270" spans="92:95" x14ac:dyDescent="0.35">
      <c r="CN1270" t="str">
        <f t="shared" si="77"/>
        <v/>
      </c>
      <c r="CO1270" s="1" t="str">
        <f t="shared" si="79"/>
        <v/>
      </c>
      <c r="CP1270" s="1">
        <f t="shared" si="78"/>
        <v>0</v>
      </c>
      <c r="CQ1270" s="1">
        <f t="shared" si="80"/>
        <v>0</v>
      </c>
    </row>
    <row r="1271" spans="92:95" x14ac:dyDescent="0.35">
      <c r="CN1271" t="str">
        <f t="shared" si="77"/>
        <v/>
      </c>
      <c r="CO1271" s="1" t="str">
        <f t="shared" si="79"/>
        <v/>
      </c>
      <c r="CP1271" s="1">
        <f t="shared" si="78"/>
        <v>0</v>
      </c>
      <c r="CQ1271" s="1">
        <f t="shared" si="80"/>
        <v>0</v>
      </c>
    </row>
    <row r="1272" spans="92:95" x14ac:dyDescent="0.35">
      <c r="CN1272" t="str">
        <f t="shared" si="77"/>
        <v/>
      </c>
      <c r="CO1272" s="1" t="str">
        <f t="shared" si="79"/>
        <v/>
      </c>
      <c r="CP1272" s="1">
        <f t="shared" si="78"/>
        <v>0</v>
      </c>
      <c r="CQ1272" s="1">
        <f t="shared" si="80"/>
        <v>0</v>
      </c>
    </row>
    <row r="1273" spans="92:95" x14ac:dyDescent="0.35">
      <c r="CN1273" t="str">
        <f t="shared" si="77"/>
        <v/>
      </c>
      <c r="CO1273" s="1" t="str">
        <f t="shared" si="79"/>
        <v/>
      </c>
      <c r="CP1273" s="1">
        <f t="shared" si="78"/>
        <v>0</v>
      </c>
      <c r="CQ1273" s="1">
        <f t="shared" si="80"/>
        <v>0</v>
      </c>
    </row>
    <row r="1274" spans="92:95" x14ac:dyDescent="0.35">
      <c r="CN1274" t="str">
        <f t="shared" si="77"/>
        <v/>
      </c>
      <c r="CO1274" s="1" t="str">
        <f t="shared" si="79"/>
        <v/>
      </c>
      <c r="CP1274" s="1">
        <f t="shared" si="78"/>
        <v>0</v>
      </c>
      <c r="CQ1274" s="1">
        <f t="shared" si="80"/>
        <v>0</v>
      </c>
    </row>
    <row r="1275" spans="92:95" x14ac:dyDescent="0.35">
      <c r="CN1275" t="str">
        <f t="shared" si="77"/>
        <v/>
      </c>
      <c r="CO1275" s="1" t="str">
        <f t="shared" si="79"/>
        <v/>
      </c>
      <c r="CP1275" s="1">
        <f t="shared" si="78"/>
        <v>0</v>
      </c>
      <c r="CQ1275" s="1">
        <f t="shared" si="80"/>
        <v>0</v>
      </c>
    </row>
    <row r="1276" spans="92:95" x14ac:dyDescent="0.35">
      <c r="CN1276" t="str">
        <f t="shared" si="77"/>
        <v/>
      </c>
      <c r="CO1276" s="1" t="str">
        <f t="shared" si="79"/>
        <v/>
      </c>
      <c r="CP1276" s="1">
        <f t="shared" si="78"/>
        <v>0</v>
      </c>
      <c r="CQ1276" s="1">
        <f t="shared" si="80"/>
        <v>0</v>
      </c>
    </row>
    <row r="1277" spans="92:95" x14ac:dyDescent="0.35">
      <c r="CN1277" t="str">
        <f t="shared" si="77"/>
        <v/>
      </c>
      <c r="CO1277" s="1" t="str">
        <f t="shared" si="79"/>
        <v/>
      </c>
      <c r="CP1277" s="1">
        <f t="shared" si="78"/>
        <v>0</v>
      </c>
      <c r="CQ1277" s="1">
        <f t="shared" si="80"/>
        <v>0</v>
      </c>
    </row>
    <row r="1278" spans="92:95" x14ac:dyDescent="0.35">
      <c r="CN1278" t="str">
        <f t="shared" si="77"/>
        <v/>
      </c>
      <c r="CO1278" s="1" t="str">
        <f t="shared" si="79"/>
        <v/>
      </c>
      <c r="CP1278" s="1">
        <f t="shared" si="78"/>
        <v>0</v>
      </c>
      <c r="CQ1278" s="1">
        <f t="shared" si="80"/>
        <v>0</v>
      </c>
    </row>
    <row r="1279" spans="92:95" x14ac:dyDescent="0.35">
      <c r="CN1279" t="str">
        <f t="shared" si="77"/>
        <v/>
      </c>
      <c r="CO1279" s="1" t="str">
        <f t="shared" si="79"/>
        <v/>
      </c>
      <c r="CP1279" s="1">
        <f t="shared" si="78"/>
        <v>0</v>
      </c>
      <c r="CQ1279" s="1">
        <f t="shared" si="80"/>
        <v>0</v>
      </c>
    </row>
    <row r="1280" spans="92:95" x14ac:dyDescent="0.35">
      <c r="CN1280" t="str">
        <f t="shared" si="77"/>
        <v/>
      </c>
      <c r="CO1280" s="1" t="str">
        <f t="shared" si="79"/>
        <v/>
      </c>
      <c r="CP1280" s="1">
        <f t="shared" si="78"/>
        <v>0</v>
      </c>
      <c r="CQ1280" s="1">
        <f t="shared" si="80"/>
        <v>0</v>
      </c>
    </row>
    <row r="1281" spans="92:95" x14ac:dyDescent="0.35">
      <c r="CN1281" t="str">
        <f t="shared" si="77"/>
        <v/>
      </c>
      <c r="CO1281" s="1" t="str">
        <f t="shared" si="79"/>
        <v/>
      </c>
      <c r="CP1281" s="1">
        <f t="shared" si="78"/>
        <v>0</v>
      </c>
      <c r="CQ1281" s="1">
        <f t="shared" si="80"/>
        <v>0</v>
      </c>
    </row>
    <row r="1282" spans="92:95" x14ac:dyDescent="0.35">
      <c r="CN1282" t="str">
        <f t="shared" si="77"/>
        <v/>
      </c>
      <c r="CO1282" s="1" t="str">
        <f t="shared" si="79"/>
        <v/>
      </c>
      <c r="CP1282" s="1">
        <f t="shared" si="78"/>
        <v>0</v>
      </c>
      <c r="CQ1282" s="1">
        <f t="shared" si="80"/>
        <v>0</v>
      </c>
    </row>
    <row r="1283" spans="92:95" x14ac:dyDescent="0.35">
      <c r="CN1283" t="str">
        <f t="shared" si="77"/>
        <v/>
      </c>
      <c r="CO1283" s="1" t="str">
        <f t="shared" si="79"/>
        <v/>
      </c>
      <c r="CP1283" s="1">
        <f t="shared" si="78"/>
        <v>0</v>
      </c>
      <c r="CQ1283" s="1">
        <f t="shared" si="80"/>
        <v>0</v>
      </c>
    </row>
    <row r="1284" spans="92:95" x14ac:dyDescent="0.35">
      <c r="CN1284" t="str">
        <f t="shared" si="77"/>
        <v/>
      </c>
      <c r="CO1284" s="1" t="str">
        <f t="shared" si="79"/>
        <v/>
      </c>
      <c r="CP1284" s="1">
        <f t="shared" si="78"/>
        <v>0</v>
      </c>
      <c r="CQ1284" s="1">
        <f t="shared" si="80"/>
        <v>0</v>
      </c>
    </row>
    <row r="1285" spans="92:95" x14ac:dyDescent="0.35">
      <c r="CN1285" t="str">
        <f t="shared" si="77"/>
        <v/>
      </c>
      <c r="CO1285" s="1" t="str">
        <f t="shared" si="79"/>
        <v/>
      </c>
      <c r="CP1285" s="1">
        <f t="shared" si="78"/>
        <v>0</v>
      </c>
      <c r="CQ1285" s="1">
        <f t="shared" si="80"/>
        <v>0</v>
      </c>
    </row>
    <row r="1286" spans="92:95" x14ac:dyDescent="0.35">
      <c r="CN1286" t="str">
        <f t="shared" si="77"/>
        <v/>
      </c>
      <c r="CO1286" s="1" t="str">
        <f t="shared" si="79"/>
        <v/>
      </c>
      <c r="CP1286" s="1">
        <f t="shared" si="78"/>
        <v>0</v>
      </c>
      <c r="CQ1286" s="1">
        <f t="shared" si="80"/>
        <v>0</v>
      </c>
    </row>
    <row r="1287" spans="92:95" x14ac:dyDescent="0.35">
      <c r="CN1287" t="str">
        <f t="shared" si="77"/>
        <v/>
      </c>
      <c r="CO1287" s="1" t="str">
        <f t="shared" si="79"/>
        <v/>
      </c>
      <c r="CP1287" s="1">
        <f t="shared" si="78"/>
        <v>0</v>
      </c>
      <c r="CQ1287" s="1">
        <f t="shared" si="80"/>
        <v>0</v>
      </c>
    </row>
    <row r="1288" spans="92:95" x14ac:dyDescent="0.35">
      <c r="CN1288" t="str">
        <f t="shared" si="77"/>
        <v/>
      </c>
      <c r="CO1288" s="1" t="str">
        <f t="shared" si="79"/>
        <v/>
      </c>
      <c r="CP1288" s="1">
        <f t="shared" si="78"/>
        <v>0</v>
      </c>
      <c r="CQ1288" s="1">
        <f t="shared" si="80"/>
        <v>0</v>
      </c>
    </row>
    <row r="1289" spans="92:95" x14ac:dyDescent="0.35">
      <c r="CN1289" t="str">
        <f t="shared" si="77"/>
        <v/>
      </c>
      <c r="CO1289" s="1" t="str">
        <f t="shared" si="79"/>
        <v/>
      </c>
      <c r="CP1289" s="1">
        <f t="shared" si="78"/>
        <v>0</v>
      </c>
      <c r="CQ1289" s="1">
        <f t="shared" si="80"/>
        <v>0</v>
      </c>
    </row>
    <row r="1290" spans="92:95" x14ac:dyDescent="0.35">
      <c r="CN1290" t="str">
        <f t="shared" si="77"/>
        <v/>
      </c>
      <c r="CO1290" s="1" t="str">
        <f t="shared" si="79"/>
        <v/>
      </c>
      <c r="CP1290" s="1">
        <f t="shared" si="78"/>
        <v>0</v>
      </c>
      <c r="CQ1290" s="1">
        <f t="shared" si="80"/>
        <v>0</v>
      </c>
    </row>
    <row r="1291" spans="92:95" x14ac:dyDescent="0.35">
      <c r="CN1291" t="str">
        <f t="shared" si="77"/>
        <v/>
      </c>
      <c r="CO1291" s="1" t="str">
        <f t="shared" si="79"/>
        <v/>
      </c>
      <c r="CP1291" s="1">
        <f t="shared" si="78"/>
        <v>0</v>
      </c>
      <c r="CQ1291" s="1">
        <f t="shared" si="80"/>
        <v>0</v>
      </c>
    </row>
    <row r="1292" spans="92:95" x14ac:dyDescent="0.35">
      <c r="CN1292" t="str">
        <f t="shared" si="77"/>
        <v/>
      </c>
      <c r="CO1292" s="1" t="str">
        <f t="shared" si="79"/>
        <v/>
      </c>
      <c r="CP1292" s="1">
        <f t="shared" si="78"/>
        <v>0</v>
      </c>
      <c r="CQ1292" s="1">
        <f t="shared" si="80"/>
        <v>0</v>
      </c>
    </row>
    <row r="1293" spans="92:95" x14ac:dyDescent="0.35">
      <c r="CN1293" t="str">
        <f t="shared" si="77"/>
        <v/>
      </c>
      <c r="CO1293" s="1" t="str">
        <f t="shared" si="79"/>
        <v/>
      </c>
      <c r="CP1293" s="1">
        <f t="shared" si="78"/>
        <v>0</v>
      </c>
      <c r="CQ1293" s="1">
        <f t="shared" si="80"/>
        <v>0</v>
      </c>
    </row>
    <row r="1294" spans="92:95" x14ac:dyDescent="0.35">
      <c r="CN1294" t="str">
        <f t="shared" si="77"/>
        <v/>
      </c>
      <c r="CO1294" s="1" t="str">
        <f t="shared" si="79"/>
        <v/>
      </c>
      <c r="CP1294" s="1">
        <f t="shared" si="78"/>
        <v>0</v>
      </c>
      <c r="CQ1294" s="1">
        <f t="shared" si="80"/>
        <v>0</v>
      </c>
    </row>
    <row r="1295" spans="92:95" x14ac:dyDescent="0.35">
      <c r="CN1295" t="str">
        <f t="shared" si="77"/>
        <v/>
      </c>
      <c r="CO1295" s="1" t="str">
        <f t="shared" si="79"/>
        <v/>
      </c>
      <c r="CP1295" s="1">
        <f t="shared" si="78"/>
        <v>0</v>
      </c>
      <c r="CQ1295" s="1">
        <f t="shared" si="80"/>
        <v>0</v>
      </c>
    </row>
    <row r="1296" spans="92:95" x14ac:dyDescent="0.35">
      <c r="CN1296" t="str">
        <f t="shared" si="77"/>
        <v/>
      </c>
      <c r="CO1296" s="1" t="str">
        <f t="shared" si="79"/>
        <v/>
      </c>
      <c r="CP1296" s="1">
        <f t="shared" si="78"/>
        <v>0</v>
      </c>
      <c r="CQ1296" s="1">
        <f t="shared" si="80"/>
        <v>0</v>
      </c>
    </row>
    <row r="1297" spans="92:95" x14ac:dyDescent="0.35">
      <c r="CN1297" t="str">
        <f t="shared" si="77"/>
        <v/>
      </c>
      <c r="CO1297" s="1" t="str">
        <f t="shared" si="79"/>
        <v/>
      </c>
      <c r="CP1297" s="1">
        <f t="shared" si="78"/>
        <v>0</v>
      </c>
      <c r="CQ1297" s="1">
        <f t="shared" si="80"/>
        <v>0</v>
      </c>
    </row>
    <row r="1298" spans="92:95" x14ac:dyDescent="0.35">
      <c r="CN1298" t="str">
        <f t="shared" si="77"/>
        <v/>
      </c>
      <c r="CO1298" s="1" t="str">
        <f t="shared" si="79"/>
        <v/>
      </c>
      <c r="CP1298" s="1">
        <f t="shared" si="78"/>
        <v>0</v>
      </c>
      <c r="CQ1298" s="1">
        <f t="shared" si="80"/>
        <v>0</v>
      </c>
    </row>
    <row r="1299" spans="92:95" x14ac:dyDescent="0.35">
      <c r="CN1299" t="str">
        <f t="shared" si="77"/>
        <v/>
      </c>
      <c r="CO1299" s="1" t="str">
        <f t="shared" si="79"/>
        <v/>
      </c>
      <c r="CP1299" s="1">
        <f t="shared" si="78"/>
        <v>0</v>
      </c>
      <c r="CQ1299" s="1">
        <f t="shared" si="80"/>
        <v>0</v>
      </c>
    </row>
    <row r="1300" spans="92:95" x14ac:dyDescent="0.35">
      <c r="CN1300" t="str">
        <f t="shared" si="77"/>
        <v/>
      </c>
      <c r="CO1300" s="1" t="str">
        <f t="shared" si="79"/>
        <v/>
      </c>
      <c r="CP1300" s="1">
        <f t="shared" si="78"/>
        <v>0</v>
      </c>
      <c r="CQ1300" s="1">
        <f t="shared" si="80"/>
        <v>0</v>
      </c>
    </row>
    <row r="1301" spans="92:95" x14ac:dyDescent="0.35">
      <c r="CN1301" t="str">
        <f t="shared" ref="CN1301:CN1364" si="81">LEFT(A1301,7)</f>
        <v/>
      </c>
      <c r="CO1301" s="1" t="str">
        <f t="shared" si="79"/>
        <v/>
      </c>
      <c r="CP1301" s="1">
        <f t="shared" ref="CP1301:CP1364" si="82">IFERROR(C1301,0)</f>
        <v>0</v>
      </c>
      <c r="CQ1301" s="1">
        <f t="shared" si="80"/>
        <v>0</v>
      </c>
    </row>
    <row r="1302" spans="92:95" x14ac:dyDescent="0.35">
      <c r="CN1302" t="str">
        <f t="shared" si="81"/>
        <v/>
      </c>
      <c r="CO1302" s="1" t="str">
        <f t="shared" ref="CO1302:CO1365" si="83">LEFT(CN1302,2)</f>
        <v/>
      </c>
      <c r="CP1302" s="1">
        <f t="shared" si="82"/>
        <v>0</v>
      </c>
      <c r="CQ1302" s="1">
        <f t="shared" ref="CQ1302:CQ1365" si="84">IF(E1302="Aprovado",CP1302,0)</f>
        <v>0</v>
      </c>
    </row>
    <row r="1303" spans="92:95" x14ac:dyDescent="0.35">
      <c r="CN1303" t="str">
        <f t="shared" si="81"/>
        <v/>
      </c>
      <c r="CO1303" s="1" t="str">
        <f t="shared" si="83"/>
        <v/>
      </c>
      <c r="CP1303" s="1">
        <f t="shared" si="82"/>
        <v>0</v>
      </c>
      <c r="CQ1303" s="1">
        <f t="shared" si="84"/>
        <v>0</v>
      </c>
    </row>
    <row r="1304" spans="92:95" x14ac:dyDescent="0.35">
      <c r="CN1304" t="str">
        <f t="shared" si="81"/>
        <v/>
      </c>
      <c r="CO1304" s="1" t="str">
        <f t="shared" si="83"/>
        <v/>
      </c>
      <c r="CP1304" s="1">
        <f t="shared" si="82"/>
        <v>0</v>
      </c>
      <c r="CQ1304" s="1">
        <f t="shared" si="84"/>
        <v>0</v>
      </c>
    </row>
    <row r="1305" spans="92:95" x14ac:dyDescent="0.35">
      <c r="CN1305" t="str">
        <f t="shared" si="81"/>
        <v/>
      </c>
      <c r="CO1305" s="1" t="str">
        <f t="shared" si="83"/>
        <v/>
      </c>
      <c r="CP1305" s="1">
        <f t="shared" si="82"/>
        <v>0</v>
      </c>
      <c r="CQ1305" s="1">
        <f t="shared" si="84"/>
        <v>0</v>
      </c>
    </row>
    <row r="1306" spans="92:95" x14ac:dyDescent="0.35">
      <c r="CN1306" t="str">
        <f t="shared" si="81"/>
        <v/>
      </c>
      <c r="CO1306" s="1" t="str">
        <f t="shared" si="83"/>
        <v/>
      </c>
      <c r="CP1306" s="1">
        <f t="shared" si="82"/>
        <v>0</v>
      </c>
      <c r="CQ1306" s="1">
        <f t="shared" si="84"/>
        <v>0</v>
      </c>
    </row>
    <row r="1307" spans="92:95" x14ac:dyDescent="0.35">
      <c r="CN1307" t="str">
        <f t="shared" si="81"/>
        <v/>
      </c>
      <c r="CO1307" s="1" t="str">
        <f t="shared" si="83"/>
        <v/>
      </c>
      <c r="CP1307" s="1">
        <f t="shared" si="82"/>
        <v>0</v>
      </c>
      <c r="CQ1307" s="1">
        <f t="shared" si="84"/>
        <v>0</v>
      </c>
    </row>
    <row r="1308" spans="92:95" x14ac:dyDescent="0.35">
      <c r="CN1308" t="str">
        <f t="shared" si="81"/>
        <v/>
      </c>
      <c r="CO1308" s="1" t="str">
        <f t="shared" si="83"/>
        <v/>
      </c>
      <c r="CP1308" s="1">
        <f t="shared" si="82"/>
        <v>0</v>
      </c>
      <c r="CQ1308" s="1">
        <f t="shared" si="84"/>
        <v>0</v>
      </c>
    </row>
    <row r="1309" spans="92:95" x14ac:dyDescent="0.35">
      <c r="CN1309" t="str">
        <f t="shared" si="81"/>
        <v/>
      </c>
      <c r="CO1309" s="1" t="str">
        <f t="shared" si="83"/>
        <v/>
      </c>
      <c r="CP1309" s="1">
        <f t="shared" si="82"/>
        <v>0</v>
      </c>
      <c r="CQ1309" s="1">
        <f t="shared" si="84"/>
        <v>0</v>
      </c>
    </row>
    <row r="1310" spans="92:95" x14ac:dyDescent="0.35">
      <c r="CN1310" t="str">
        <f t="shared" si="81"/>
        <v/>
      </c>
      <c r="CO1310" s="1" t="str">
        <f t="shared" si="83"/>
        <v/>
      </c>
      <c r="CP1310" s="1">
        <f t="shared" si="82"/>
        <v>0</v>
      </c>
      <c r="CQ1310" s="1">
        <f t="shared" si="84"/>
        <v>0</v>
      </c>
    </row>
    <row r="1311" spans="92:95" x14ac:dyDescent="0.35">
      <c r="CN1311" t="str">
        <f t="shared" si="81"/>
        <v/>
      </c>
      <c r="CO1311" s="1" t="str">
        <f t="shared" si="83"/>
        <v/>
      </c>
      <c r="CP1311" s="1">
        <f t="shared" si="82"/>
        <v>0</v>
      </c>
      <c r="CQ1311" s="1">
        <f t="shared" si="84"/>
        <v>0</v>
      </c>
    </row>
    <row r="1312" spans="92:95" x14ac:dyDescent="0.35">
      <c r="CN1312" t="str">
        <f t="shared" si="81"/>
        <v/>
      </c>
      <c r="CO1312" s="1" t="str">
        <f t="shared" si="83"/>
        <v/>
      </c>
      <c r="CP1312" s="1">
        <f t="shared" si="82"/>
        <v>0</v>
      </c>
      <c r="CQ1312" s="1">
        <f t="shared" si="84"/>
        <v>0</v>
      </c>
    </row>
    <row r="1313" spans="92:95" x14ac:dyDescent="0.35">
      <c r="CN1313" t="str">
        <f t="shared" si="81"/>
        <v/>
      </c>
      <c r="CO1313" s="1" t="str">
        <f t="shared" si="83"/>
        <v/>
      </c>
      <c r="CP1313" s="1">
        <f t="shared" si="82"/>
        <v>0</v>
      </c>
      <c r="CQ1313" s="1">
        <f t="shared" si="84"/>
        <v>0</v>
      </c>
    </row>
    <row r="1314" spans="92:95" x14ac:dyDescent="0.35">
      <c r="CN1314" t="str">
        <f t="shared" si="81"/>
        <v/>
      </c>
      <c r="CO1314" s="1" t="str">
        <f t="shared" si="83"/>
        <v/>
      </c>
      <c r="CP1314" s="1">
        <f t="shared" si="82"/>
        <v>0</v>
      </c>
      <c r="CQ1314" s="1">
        <f t="shared" si="84"/>
        <v>0</v>
      </c>
    </row>
    <row r="1315" spans="92:95" x14ac:dyDescent="0.35">
      <c r="CN1315" t="str">
        <f t="shared" si="81"/>
        <v/>
      </c>
      <c r="CO1315" s="1" t="str">
        <f t="shared" si="83"/>
        <v/>
      </c>
      <c r="CP1315" s="1">
        <f t="shared" si="82"/>
        <v>0</v>
      </c>
      <c r="CQ1315" s="1">
        <f t="shared" si="84"/>
        <v>0</v>
      </c>
    </row>
    <row r="1316" spans="92:95" x14ac:dyDescent="0.35">
      <c r="CN1316" t="str">
        <f t="shared" si="81"/>
        <v/>
      </c>
      <c r="CO1316" s="1" t="str">
        <f t="shared" si="83"/>
        <v/>
      </c>
      <c r="CP1316" s="1">
        <f t="shared" si="82"/>
        <v>0</v>
      </c>
      <c r="CQ1316" s="1">
        <f t="shared" si="84"/>
        <v>0</v>
      </c>
    </row>
    <row r="1317" spans="92:95" x14ac:dyDescent="0.35">
      <c r="CN1317" t="str">
        <f t="shared" si="81"/>
        <v/>
      </c>
      <c r="CO1317" s="1" t="str">
        <f t="shared" si="83"/>
        <v/>
      </c>
      <c r="CP1317" s="1">
        <f t="shared" si="82"/>
        <v>0</v>
      </c>
      <c r="CQ1317" s="1">
        <f t="shared" si="84"/>
        <v>0</v>
      </c>
    </row>
    <row r="1318" spans="92:95" x14ac:dyDescent="0.35">
      <c r="CN1318" t="str">
        <f t="shared" si="81"/>
        <v/>
      </c>
      <c r="CO1318" s="1" t="str">
        <f t="shared" si="83"/>
        <v/>
      </c>
      <c r="CP1318" s="1">
        <f t="shared" si="82"/>
        <v>0</v>
      </c>
      <c r="CQ1318" s="1">
        <f t="shared" si="84"/>
        <v>0</v>
      </c>
    </row>
    <row r="1319" spans="92:95" x14ac:dyDescent="0.35">
      <c r="CN1319" t="str">
        <f t="shared" si="81"/>
        <v/>
      </c>
      <c r="CO1319" s="1" t="str">
        <f t="shared" si="83"/>
        <v/>
      </c>
      <c r="CP1319" s="1">
        <f t="shared" si="82"/>
        <v>0</v>
      </c>
      <c r="CQ1319" s="1">
        <f t="shared" si="84"/>
        <v>0</v>
      </c>
    </row>
    <row r="1320" spans="92:95" x14ac:dyDescent="0.35">
      <c r="CN1320" t="str">
        <f t="shared" si="81"/>
        <v/>
      </c>
      <c r="CO1320" s="1" t="str">
        <f t="shared" si="83"/>
        <v/>
      </c>
      <c r="CP1320" s="1">
        <f t="shared" si="82"/>
        <v>0</v>
      </c>
      <c r="CQ1320" s="1">
        <f t="shared" si="84"/>
        <v>0</v>
      </c>
    </row>
    <row r="1321" spans="92:95" x14ac:dyDescent="0.35">
      <c r="CN1321" t="str">
        <f t="shared" si="81"/>
        <v/>
      </c>
      <c r="CO1321" s="1" t="str">
        <f t="shared" si="83"/>
        <v/>
      </c>
      <c r="CP1321" s="1">
        <f t="shared" si="82"/>
        <v>0</v>
      </c>
      <c r="CQ1321" s="1">
        <f t="shared" si="84"/>
        <v>0</v>
      </c>
    </row>
    <row r="1322" spans="92:95" x14ac:dyDescent="0.35">
      <c r="CN1322" t="str">
        <f t="shared" si="81"/>
        <v/>
      </c>
      <c r="CO1322" s="1" t="str">
        <f t="shared" si="83"/>
        <v/>
      </c>
      <c r="CP1322" s="1">
        <f t="shared" si="82"/>
        <v>0</v>
      </c>
      <c r="CQ1322" s="1">
        <f t="shared" si="84"/>
        <v>0</v>
      </c>
    </row>
    <row r="1323" spans="92:95" x14ac:dyDescent="0.35">
      <c r="CN1323" t="str">
        <f t="shared" si="81"/>
        <v/>
      </c>
      <c r="CO1323" s="1" t="str">
        <f t="shared" si="83"/>
        <v/>
      </c>
      <c r="CP1323" s="1">
        <f t="shared" si="82"/>
        <v>0</v>
      </c>
      <c r="CQ1323" s="1">
        <f t="shared" si="84"/>
        <v>0</v>
      </c>
    </row>
    <row r="1324" spans="92:95" x14ac:dyDescent="0.35">
      <c r="CN1324" t="str">
        <f t="shared" si="81"/>
        <v/>
      </c>
      <c r="CO1324" s="1" t="str">
        <f t="shared" si="83"/>
        <v/>
      </c>
      <c r="CP1324" s="1">
        <f t="shared" si="82"/>
        <v>0</v>
      </c>
      <c r="CQ1324" s="1">
        <f t="shared" si="84"/>
        <v>0</v>
      </c>
    </row>
    <row r="1325" spans="92:95" x14ac:dyDescent="0.35">
      <c r="CN1325" t="str">
        <f t="shared" si="81"/>
        <v/>
      </c>
      <c r="CO1325" s="1" t="str">
        <f t="shared" si="83"/>
        <v/>
      </c>
      <c r="CP1325" s="1">
        <f t="shared" si="82"/>
        <v>0</v>
      </c>
      <c r="CQ1325" s="1">
        <f t="shared" si="84"/>
        <v>0</v>
      </c>
    </row>
    <row r="1326" spans="92:95" x14ac:dyDescent="0.35">
      <c r="CN1326" t="str">
        <f t="shared" si="81"/>
        <v/>
      </c>
      <c r="CO1326" s="1" t="str">
        <f t="shared" si="83"/>
        <v/>
      </c>
      <c r="CP1326" s="1">
        <f t="shared" si="82"/>
        <v>0</v>
      </c>
      <c r="CQ1326" s="1">
        <f t="shared" si="84"/>
        <v>0</v>
      </c>
    </row>
    <row r="1327" spans="92:95" x14ac:dyDescent="0.35">
      <c r="CN1327" t="str">
        <f t="shared" si="81"/>
        <v/>
      </c>
      <c r="CO1327" s="1" t="str">
        <f t="shared" si="83"/>
        <v/>
      </c>
      <c r="CP1327" s="1">
        <f t="shared" si="82"/>
        <v>0</v>
      </c>
      <c r="CQ1327" s="1">
        <f t="shared" si="84"/>
        <v>0</v>
      </c>
    </row>
    <row r="1328" spans="92:95" x14ac:dyDescent="0.35">
      <c r="CN1328" t="str">
        <f t="shared" si="81"/>
        <v/>
      </c>
      <c r="CO1328" s="1" t="str">
        <f t="shared" si="83"/>
        <v/>
      </c>
      <c r="CP1328" s="1">
        <f t="shared" si="82"/>
        <v>0</v>
      </c>
      <c r="CQ1328" s="1">
        <f t="shared" si="84"/>
        <v>0</v>
      </c>
    </row>
    <row r="1329" spans="92:95" x14ac:dyDescent="0.35">
      <c r="CN1329" t="str">
        <f t="shared" si="81"/>
        <v/>
      </c>
      <c r="CO1329" s="1" t="str">
        <f t="shared" si="83"/>
        <v/>
      </c>
      <c r="CP1329" s="1">
        <f t="shared" si="82"/>
        <v>0</v>
      </c>
      <c r="CQ1329" s="1">
        <f t="shared" si="84"/>
        <v>0</v>
      </c>
    </row>
    <row r="1330" spans="92:95" x14ac:dyDescent="0.35">
      <c r="CN1330" t="str">
        <f t="shared" si="81"/>
        <v/>
      </c>
      <c r="CO1330" s="1" t="str">
        <f t="shared" si="83"/>
        <v/>
      </c>
      <c r="CP1330" s="1">
        <f t="shared" si="82"/>
        <v>0</v>
      </c>
      <c r="CQ1330" s="1">
        <f t="shared" si="84"/>
        <v>0</v>
      </c>
    </row>
    <row r="1331" spans="92:95" x14ac:dyDescent="0.35">
      <c r="CN1331" t="str">
        <f t="shared" si="81"/>
        <v/>
      </c>
      <c r="CO1331" s="1" t="str">
        <f t="shared" si="83"/>
        <v/>
      </c>
      <c r="CP1331" s="1">
        <f t="shared" si="82"/>
        <v>0</v>
      </c>
      <c r="CQ1331" s="1">
        <f t="shared" si="84"/>
        <v>0</v>
      </c>
    </row>
    <row r="1332" spans="92:95" x14ac:dyDescent="0.35">
      <c r="CN1332" t="str">
        <f t="shared" si="81"/>
        <v/>
      </c>
      <c r="CO1332" s="1" t="str">
        <f t="shared" si="83"/>
        <v/>
      </c>
      <c r="CP1332" s="1">
        <f t="shared" si="82"/>
        <v>0</v>
      </c>
      <c r="CQ1332" s="1">
        <f t="shared" si="84"/>
        <v>0</v>
      </c>
    </row>
    <row r="1333" spans="92:95" x14ac:dyDescent="0.35">
      <c r="CN1333" t="str">
        <f t="shared" si="81"/>
        <v/>
      </c>
      <c r="CO1333" s="1" t="str">
        <f t="shared" si="83"/>
        <v/>
      </c>
      <c r="CP1333" s="1">
        <f t="shared" si="82"/>
        <v>0</v>
      </c>
      <c r="CQ1333" s="1">
        <f t="shared" si="84"/>
        <v>0</v>
      </c>
    </row>
    <row r="1334" spans="92:95" x14ac:dyDescent="0.35">
      <c r="CN1334" t="str">
        <f t="shared" si="81"/>
        <v/>
      </c>
      <c r="CO1334" s="1" t="str">
        <f t="shared" si="83"/>
        <v/>
      </c>
      <c r="CP1334" s="1">
        <f t="shared" si="82"/>
        <v>0</v>
      </c>
      <c r="CQ1334" s="1">
        <f t="shared" si="84"/>
        <v>0</v>
      </c>
    </row>
    <row r="1335" spans="92:95" x14ac:dyDescent="0.35">
      <c r="CN1335" t="str">
        <f t="shared" si="81"/>
        <v/>
      </c>
      <c r="CO1335" s="1" t="str">
        <f t="shared" si="83"/>
        <v/>
      </c>
      <c r="CP1335" s="1">
        <f t="shared" si="82"/>
        <v>0</v>
      </c>
      <c r="CQ1335" s="1">
        <f t="shared" si="84"/>
        <v>0</v>
      </c>
    </row>
    <row r="1336" spans="92:95" x14ac:dyDescent="0.35">
      <c r="CN1336" t="str">
        <f t="shared" si="81"/>
        <v/>
      </c>
      <c r="CO1336" s="1" t="str">
        <f t="shared" si="83"/>
        <v/>
      </c>
      <c r="CP1336" s="1">
        <f t="shared" si="82"/>
        <v>0</v>
      </c>
      <c r="CQ1336" s="1">
        <f t="shared" si="84"/>
        <v>0</v>
      </c>
    </row>
    <row r="1337" spans="92:95" x14ac:dyDescent="0.35">
      <c r="CN1337" t="str">
        <f t="shared" si="81"/>
        <v/>
      </c>
      <c r="CO1337" s="1" t="str">
        <f t="shared" si="83"/>
        <v/>
      </c>
      <c r="CP1337" s="1">
        <f t="shared" si="82"/>
        <v>0</v>
      </c>
      <c r="CQ1337" s="1">
        <f t="shared" si="84"/>
        <v>0</v>
      </c>
    </row>
    <row r="1338" spans="92:95" x14ac:dyDescent="0.35">
      <c r="CN1338" t="str">
        <f t="shared" si="81"/>
        <v/>
      </c>
      <c r="CO1338" s="1" t="str">
        <f t="shared" si="83"/>
        <v/>
      </c>
      <c r="CP1338" s="1">
        <f t="shared" si="82"/>
        <v>0</v>
      </c>
      <c r="CQ1338" s="1">
        <f t="shared" si="84"/>
        <v>0</v>
      </c>
    </row>
    <row r="1339" spans="92:95" x14ac:dyDescent="0.35">
      <c r="CN1339" t="str">
        <f t="shared" si="81"/>
        <v/>
      </c>
      <c r="CO1339" s="1" t="str">
        <f t="shared" si="83"/>
        <v/>
      </c>
      <c r="CP1339" s="1">
        <f t="shared" si="82"/>
        <v>0</v>
      </c>
      <c r="CQ1339" s="1">
        <f t="shared" si="84"/>
        <v>0</v>
      </c>
    </row>
    <row r="1340" spans="92:95" x14ac:dyDescent="0.35">
      <c r="CN1340" t="str">
        <f t="shared" si="81"/>
        <v/>
      </c>
      <c r="CO1340" s="1" t="str">
        <f t="shared" si="83"/>
        <v/>
      </c>
      <c r="CP1340" s="1">
        <f t="shared" si="82"/>
        <v>0</v>
      </c>
      <c r="CQ1340" s="1">
        <f t="shared" si="84"/>
        <v>0</v>
      </c>
    </row>
    <row r="1341" spans="92:95" x14ac:dyDescent="0.35">
      <c r="CN1341" t="str">
        <f t="shared" si="81"/>
        <v/>
      </c>
      <c r="CO1341" s="1" t="str">
        <f t="shared" si="83"/>
        <v/>
      </c>
      <c r="CP1341" s="1">
        <f t="shared" si="82"/>
        <v>0</v>
      </c>
      <c r="CQ1341" s="1">
        <f t="shared" si="84"/>
        <v>0</v>
      </c>
    </row>
    <row r="1342" spans="92:95" x14ac:dyDescent="0.35">
      <c r="CN1342" t="str">
        <f t="shared" si="81"/>
        <v/>
      </c>
      <c r="CO1342" s="1" t="str">
        <f t="shared" si="83"/>
        <v/>
      </c>
      <c r="CP1342" s="1">
        <f t="shared" si="82"/>
        <v>0</v>
      </c>
      <c r="CQ1342" s="1">
        <f t="shared" si="84"/>
        <v>0</v>
      </c>
    </row>
    <row r="1343" spans="92:95" x14ac:dyDescent="0.35">
      <c r="CN1343" t="str">
        <f t="shared" si="81"/>
        <v/>
      </c>
      <c r="CO1343" s="1" t="str">
        <f t="shared" si="83"/>
        <v/>
      </c>
      <c r="CP1343" s="1">
        <f t="shared" si="82"/>
        <v>0</v>
      </c>
      <c r="CQ1343" s="1">
        <f t="shared" si="84"/>
        <v>0</v>
      </c>
    </row>
    <row r="1344" spans="92:95" x14ac:dyDescent="0.35">
      <c r="CN1344" t="str">
        <f t="shared" si="81"/>
        <v/>
      </c>
      <c r="CO1344" s="1" t="str">
        <f t="shared" si="83"/>
        <v/>
      </c>
      <c r="CP1344" s="1">
        <f t="shared" si="82"/>
        <v>0</v>
      </c>
      <c r="CQ1344" s="1">
        <f t="shared" si="84"/>
        <v>0</v>
      </c>
    </row>
    <row r="1345" spans="92:95" x14ac:dyDescent="0.35">
      <c r="CN1345" t="str">
        <f t="shared" si="81"/>
        <v/>
      </c>
      <c r="CO1345" s="1" t="str">
        <f t="shared" si="83"/>
        <v/>
      </c>
      <c r="CP1345" s="1">
        <f t="shared" si="82"/>
        <v>0</v>
      </c>
      <c r="CQ1345" s="1">
        <f t="shared" si="84"/>
        <v>0</v>
      </c>
    </row>
    <row r="1346" spans="92:95" x14ac:dyDescent="0.35">
      <c r="CN1346" t="str">
        <f t="shared" si="81"/>
        <v/>
      </c>
      <c r="CO1346" s="1" t="str">
        <f t="shared" si="83"/>
        <v/>
      </c>
      <c r="CP1346" s="1">
        <f t="shared" si="82"/>
        <v>0</v>
      </c>
      <c r="CQ1346" s="1">
        <f t="shared" si="84"/>
        <v>0</v>
      </c>
    </row>
    <row r="1347" spans="92:95" x14ac:dyDescent="0.35">
      <c r="CN1347" t="str">
        <f t="shared" si="81"/>
        <v/>
      </c>
      <c r="CO1347" s="1" t="str">
        <f t="shared" si="83"/>
        <v/>
      </c>
      <c r="CP1347" s="1">
        <f t="shared" si="82"/>
        <v>0</v>
      </c>
      <c r="CQ1347" s="1">
        <f t="shared" si="84"/>
        <v>0</v>
      </c>
    </row>
    <row r="1348" spans="92:95" x14ac:dyDescent="0.35">
      <c r="CN1348" t="str">
        <f t="shared" si="81"/>
        <v/>
      </c>
      <c r="CO1348" s="1" t="str">
        <f t="shared" si="83"/>
        <v/>
      </c>
      <c r="CP1348" s="1">
        <f t="shared" si="82"/>
        <v>0</v>
      </c>
      <c r="CQ1348" s="1">
        <f t="shared" si="84"/>
        <v>0</v>
      </c>
    </row>
    <row r="1349" spans="92:95" x14ac:dyDescent="0.35">
      <c r="CN1349" t="str">
        <f t="shared" si="81"/>
        <v/>
      </c>
      <c r="CO1349" s="1" t="str">
        <f t="shared" si="83"/>
        <v/>
      </c>
      <c r="CP1349" s="1">
        <f t="shared" si="82"/>
        <v>0</v>
      </c>
      <c r="CQ1349" s="1">
        <f t="shared" si="84"/>
        <v>0</v>
      </c>
    </row>
    <row r="1350" spans="92:95" x14ac:dyDescent="0.35">
      <c r="CN1350" t="str">
        <f t="shared" si="81"/>
        <v/>
      </c>
      <c r="CO1350" s="1" t="str">
        <f t="shared" si="83"/>
        <v/>
      </c>
      <c r="CP1350" s="1">
        <f t="shared" si="82"/>
        <v>0</v>
      </c>
      <c r="CQ1350" s="1">
        <f t="shared" si="84"/>
        <v>0</v>
      </c>
    </row>
    <row r="1351" spans="92:95" x14ac:dyDescent="0.35">
      <c r="CN1351" t="str">
        <f t="shared" si="81"/>
        <v/>
      </c>
      <c r="CO1351" s="1" t="str">
        <f t="shared" si="83"/>
        <v/>
      </c>
      <c r="CP1351" s="1">
        <f t="shared" si="82"/>
        <v>0</v>
      </c>
      <c r="CQ1351" s="1">
        <f t="shared" si="84"/>
        <v>0</v>
      </c>
    </row>
    <row r="1352" spans="92:95" x14ac:dyDescent="0.35">
      <c r="CN1352" t="str">
        <f t="shared" si="81"/>
        <v/>
      </c>
      <c r="CO1352" s="1" t="str">
        <f t="shared" si="83"/>
        <v/>
      </c>
      <c r="CP1352" s="1">
        <f t="shared" si="82"/>
        <v>0</v>
      </c>
      <c r="CQ1352" s="1">
        <f t="shared" si="84"/>
        <v>0</v>
      </c>
    </row>
    <row r="1353" spans="92:95" x14ac:dyDescent="0.35">
      <c r="CN1353" t="str">
        <f t="shared" si="81"/>
        <v/>
      </c>
      <c r="CO1353" s="1" t="str">
        <f t="shared" si="83"/>
        <v/>
      </c>
      <c r="CP1353" s="1">
        <f t="shared" si="82"/>
        <v>0</v>
      </c>
      <c r="CQ1353" s="1">
        <f t="shared" si="84"/>
        <v>0</v>
      </c>
    </row>
    <row r="1354" spans="92:95" x14ac:dyDescent="0.35">
      <c r="CN1354" t="str">
        <f t="shared" si="81"/>
        <v/>
      </c>
      <c r="CO1354" s="1" t="str">
        <f t="shared" si="83"/>
        <v/>
      </c>
      <c r="CP1354" s="1">
        <f t="shared" si="82"/>
        <v>0</v>
      </c>
      <c r="CQ1354" s="1">
        <f t="shared" si="84"/>
        <v>0</v>
      </c>
    </row>
    <row r="1355" spans="92:95" x14ac:dyDescent="0.35">
      <c r="CN1355" t="str">
        <f t="shared" si="81"/>
        <v/>
      </c>
      <c r="CO1355" s="1" t="str">
        <f t="shared" si="83"/>
        <v/>
      </c>
      <c r="CP1355" s="1">
        <f t="shared" si="82"/>
        <v>0</v>
      </c>
      <c r="CQ1355" s="1">
        <f t="shared" si="84"/>
        <v>0</v>
      </c>
    </row>
    <row r="1356" spans="92:95" x14ac:dyDescent="0.35">
      <c r="CN1356" t="str">
        <f t="shared" si="81"/>
        <v/>
      </c>
      <c r="CO1356" s="1" t="str">
        <f t="shared" si="83"/>
        <v/>
      </c>
      <c r="CP1356" s="1">
        <f t="shared" si="82"/>
        <v>0</v>
      </c>
      <c r="CQ1356" s="1">
        <f t="shared" si="84"/>
        <v>0</v>
      </c>
    </row>
    <row r="1357" spans="92:95" x14ac:dyDescent="0.35">
      <c r="CN1357" t="str">
        <f t="shared" si="81"/>
        <v/>
      </c>
      <c r="CO1357" s="1" t="str">
        <f t="shared" si="83"/>
        <v/>
      </c>
      <c r="CP1357" s="1">
        <f t="shared" si="82"/>
        <v>0</v>
      </c>
      <c r="CQ1357" s="1">
        <f t="shared" si="84"/>
        <v>0</v>
      </c>
    </row>
    <row r="1358" spans="92:95" x14ac:dyDescent="0.35">
      <c r="CN1358" t="str">
        <f t="shared" si="81"/>
        <v/>
      </c>
      <c r="CO1358" s="1" t="str">
        <f t="shared" si="83"/>
        <v/>
      </c>
      <c r="CP1358" s="1">
        <f t="shared" si="82"/>
        <v>0</v>
      </c>
      <c r="CQ1358" s="1">
        <f t="shared" si="84"/>
        <v>0</v>
      </c>
    </row>
    <row r="1359" spans="92:95" x14ac:dyDescent="0.35">
      <c r="CN1359" t="str">
        <f t="shared" si="81"/>
        <v/>
      </c>
      <c r="CO1359" s="1" t="str">
        <f t="shared" si="83"/>
        <v/>
      </c>
      <c r="CP1359" s="1">
        <f t="shared" si="82"/>
        <v>0</v>
      </c>
      <c r="CQ1359" s="1">
        <f t="shared" si="84"/>
        <v>0</v>
      </c>
    </row>
    <row r="1360" spans="92:95" x14ac:dyDescent="0.35">
      <c r="CN1360" t="str">
        <f t="shared" si="81"/>
        <v/>
      </c>
      <c r="CO1360" s="1" t="str">
        <f t="shared" si="83"/>
        <v/>
      </c>
      <c r="CP1360" s="1">
        <f t="shared" si="82"/>
        <v>0</v>
      </c>
      <c r="CQ1360" s="1">
        <f t="shared" si="84"/>
        <v>0</v>
      </c>
    </row>
    <row r="1361" spans="92:95" x14ac:dyDescent="0.35">
      <c r="CN1361" t="str">
        <f t="shared" si="81"/>
        <v/>
      </c>
      <c r="CO1361" s="1" t="str">
        <f t="shared" si="83"/>
        <v/>
      </c>
      <c r="CP1361" s="1">
        <f t="shared" si="82"/>
        <v>0</v>
      </c>
      <c r="CQ1361" s="1">
        <f t="shared" si="84"/>
        <v>0</v>
      </c>
    </row>
    <row r="1362" spans="92:95" x14ac:dyDescent="0.35">
      <c r="CN1362" t="str">
        <f t="shared" si="81"/>
        <v/>
      </c>
      <c r="CO1362" s="1" t="str">
        <f t="shared" si="83"/>
        <v/>
      </c>
      <c r="CP1362" s="1">
        <f t="shared" si="82"/>
        <v>0</v>
      </c>
      <c r="CQ1362" s="1">
        <f t="shared" si="84"/>
        <v>0</v>
      </c>
    </row>
    <row r="1363" spans="92:95" x14ac:dyDescent="0.35">
      <c r="CN1363" t="str">
        <f t="shared" si="81"/>
        <v/>
      </c>
      <c r="CO1363" s="1" t="str">
        <f t="shared" si="83"/>
        <v/>
      </c>
      <c r="CP1363" s="1">
        <f t="shared" si="82"/>
        <v>0</v>
      </c>
      <c r="CQ1363" s="1">
        <f t="shared" si="84"/>
        <v>0</v>
      </c>
    </row>
    <row r="1364" spans="92:95" x14ac:dyDescent="0.35">
      <c r="CN1364" t="str">
        <f t="shared" si="81"/>
        <v/>
      </c>
      <c r="CO1364" s="1" t="str">
        <f t="shared" si="83"/>
        <v/>
      </c>
      <c r="CP1364" s="1">
        <f t="shared" si="82"/>
        <v>0</v>
      </c>
      <c r="CQ1364" s="1">
        <f t="shared" si="84"/>
        <v>0</v>
      </c>
    </row>
    <row r="1365" spans="92:95" x14ac:dyDescent="0.35">
      <c r="CN1365" t="str">
        <f t="shared" ref="CN1365:CN1428" si="85">LEFT(A1365,7)</f>
        <v/>
      </c>
      <c r="CO1365" s="1" t="str">
        <f t="shared" si="83"/>
        <v/>
      </c>
      <c r="CP1365" s="1">
        <f t="shared" ref="CP1365:CP1428" si="86">IFERROR(C1365,0)</f>
        <v>0</v>
      </c>
      <c r="CQ1365" s="1">
        <f t="shared" si="84"/>
        <v>0</v>
      </c>
    </row>
    <row r="1366" spans="92:95" x14ac:dyDescent="0.35">
      <c r="CN1366" t="str">
        <f t="shared" si="85"/>
        <v/>
      </c>
      <c r="CO1366" s="1" t="str">
        <f t="shared" ref="CO1366:CO1429" si="87">LEFT(CN1366,2)</f>
        <v/>
      </c>
      <c r="CP1366" s="1">
        <f t="shared" si="86"/>
        <v>0</v>
      </c>
      <c r="CQ1366" s="1">
        <f t="shared" ref="CQ1366:CQ1429" si="88">IF(E1366="Aprovado",CP1366,0)</f>
        <v>0</v>
      </c>
    </row>
    <row r="1367" spans="92:95" x14ac:dyDescent="0.35">
      <c r="CN1367" t="str">
        <f t="shared" si="85"/>
        <v/>
      </c>
      <c r="CO1367" s="1" t="str">
        <f t="shared" si="87"/>
        <v/>
      </c>
      <c r="CP1367" s="1">
        <f t="shared" si="86"/>
        <v>0</v>
      </c>
      <c r="CQ1367" s="1">
        <f t="shared" si="88"/>
        <v>0</v>
      </c>
    </row>
    <row r="1368" spans="92:95" x14ac:dyDescent="0.35">
      <c r="CN1368" t="str">
        <f t="shared" si="85"/>
        <v/>
      </c>
      <c r="CO1368" s="1" t="str">
        <f t="shared" si="87"/>
        <v/>
      </c>
      <c r="CP1368" s="1">
        <f t="shared" si="86"/>
        <v>0</v>
      </c>
      <c r="CQ1368" s="1">
        <f t="shared" si="88"/>
        <v>0</v>
      </c>
    </row>
    <row r="1369" spans="92:95" x14ac:dyDescent="0.35">
      <c r="CN1369" t="str">
        <f t="shared" si="85"/>
        <v/>
      </c>
      <c r="CO1369" s="1" t="str">
        <f t="shared" si="87"/>
        <v/>
      </c>
      <c r="CP1369" s="1">
        <f t="shared" si="86"/>
        <v>0</v>
      </c>
      <c r="CQ1369" s="1">
        <f t="shared" si="88"/>
        <v>0</v>
      </c>
    </row>
    <row r="1370" spans="92:95" x14ac:dyDescent="0.35">
      <c r="CN1370" t="str">
        <f t="shared" si="85"/>
        <v/>
      </c>
      <c r="CO1370" s="1" t="str">
        <f t="shared" si="87"/>
        <v/>
      </c>
      <c r="CP1370" s="1">
        <f t="shared" si="86"/>
        <v>0</v>
      </c>
      <c r="CQ1370" s="1">
        <f t="shared" si="88"/>
        <v>0</v>
      </c>
    </row>
    <row r="1371" spans="92:95" x14ac:dyDescent="0.35">
      <c r="CN1371" t="str">
        <f t="shared" si="85"/>
        <v/>
      </c>
      <c r="CO1371" s="1" t="str">
        <f t="shared" si="87"/>
        <v/>
      </c>
      <c r="CP1371" s="1">
        <f t="shared" si="86"/>
        <v>0</v>
      </c>
      <c r="CQ1371" s="1">
        <f t="shared" si="88"/>
        <v>0</v>
      </c>
    </row>
    <row r="1372" spans="92:95" x14ac:dyDescent="0.35">
      <c r="CN1372" t="str">
        <f t="shared" si="85"/>
        <v/>
      </c>
      <c r="CO1372" s="1" t="str">
        <f t="shared" si="87"/>
        <v/>
      </c>
      <c r="CP1372" s="1">
        <f t="shared" si="86"/>
        <v>0</v>
      </c>
      <c r="CQ1372" s="1">
        <f t="shared" si="88"/>
        <v>0</v>
      </c>
    </row>
    <row r="1373" spans="92:95" x14ac:dyDescent="0.35">
      <c r="CN1373" t="str">
        <f t="shared" si="85"/>
        <v/>
      </c>
      <c r="CO1373" s="1" t="str">
        <f t="shared" si="87"/>
        <v/>
      </c>
      <c r="CP1373" s="1">
        <f t="shared" si="86"/>
        <v>0</v>
      </c>
      <c r="CQ1373" s="1">
        <f t="shared" si="88"/>
        <v>0</v>
      </c>
    </row>
    <row r="1374" spans="92:95" x14ac:dyDescent="0.35">
      <c r="CN1374" t="str">
        <f t="shared" si="85"/>
        <v/>
      </c>
      <c r="CO1374" s="1" t="str">
        <f t="shared" si="87"/>
        <v/>
      </c>
      <c r="CP1374" s="1">
        <f t="shared" si="86"/>
        <v>0</v>
      </c>
      <c r="CQ1374" s="1">
        <f t="shared" si="88"/>
        <v>0</v>
      </c>
    </row>
    <row r="1375" spans="92:95" x14ac:dyDescent="0.35">
      <c r="CN1375" t="str">
        <f t="shared" si="85"/>
        <v/>
      </c>
      <c r="CO1375" s="1" t="str">
        <f t="shared" si="87"/>
        <v/>
      </c>
      <c r="CP1375" s="1">
        <f t="shared" si="86"/>
        <v>0</v>
      </c>
      <c r="CQ1375" s="1">
        <f t="shared" si="88"/>
        <v>0</v>
      </c>
    </row>
    <row r="1376" spans="92:95" x14ac:dyDescent="0.35">
      <c r="CN1376" t="str">
        <f t="shared" si="85"/>
        <v/>
      </c>
      <c r="CO1376" s="1" t="str">
        <f t="shared" si="87"/>
        <v/>
      </c>
      <c r="CP1376" s="1">
        <f t="shared" si="86"/>
        <v>0</v>
      </c>
      <c r="CQ1376" s="1">
        <f t="shared" si="88"/>
        <v>0</v>
      </c>
    </row>
    <row r="1377" spans="92:95" x14ac:dyDescent="0.35">
      <c r="CN1377" t="str">
        <f t="shared" si="85"/>
        <v/>
      </c>
      <c r="CO1377" s="1" t="str">
        <f t="shared" si="87"/>
        <v/>
      </c>
      <c r="CP1377" s="1">
        <f t="shared" si="86"/>
        <v>0</v>
      </c>
      <c r="CQ1377" s="1">
        <f t="shared" si="88"/>
        <v>0</v>
      </c>
    </row>
    <row r="1378" spans="92:95" x14ac:dyDescent="0.35">
      <c r="CN1378" t="str">
        <f t="shared" si="85"/>
        <v/>
      </c>
      <c r="CO1378" s="1" t="str">
        <f t="shared" si="87"/>
        <v/>
      </c>
      <c r="CP1378" s="1">
        <f t="shared" si="86"/>
        <v>0</v>
      </c>
      <c r="CQ1378" s="1">
        <f t="shared" si="88"/>
        <v>0</v>
      </c>
    </row>
    <row r="1379" spans="92:95" x14ac:dyDescent="0.35">
      <c r="CN1379" t="str">
        <f t="shared" si="85"/>
        <v/>
      </c>
      <c r="CO1379" s="1" t="str">
        <f t="shared" si="87"/>
        <v/>
      </c>
      <c r="CP1379" s="1">
        <f t="shared" si="86"/>
        <v>0</v>
      </c>
      <c r="CQ1379" s="1">
        <f t="shared" si="88"/>
        <v>0</v>
      </c>
    </row>
    <row r="1380" spans="92:95" x14ac:dyDescent="0.35">
      <c r="CN1380" t="str">
        <f t="shared" si="85"/>
        <v/>
      </c>
      <c r="CO1380" s="1" t="str">
        <f t="shared" si="87"/>
        <v/>
      </c>
      <c r="CP1380" s="1">
        <f t="shared" si="86"/>
        <v>0</v>
      </c>
      <c r="CQ1380" s="1">
        <f t="shared" si="88"/>
        <v>0</v>
      </c>
    </row>
    <row r="1381" spans="92:95" x14ac:dyDescent="0.35">
      <c r="CN1381" t="str">
        <f t="shared" si="85"/>
        <v/>
      </c>
      <c r="CO1381" s="1" t="str">
        <f t="shared" si="87"/>
        <v/>
      </c>
      <c r="CP1381" s="1">
        <f t="shared" si="86"/>
        <v>0</v>
      </c>
      <c r="CQ1381" s="1">
        <f t="shared" si="88"/>
        <v>0</v>
      </c>
    </row>
    <row r="1382" spans="92:95" x14ac:dyDescent="0.35">
      <c r="CN1382" t="str">
        <f t="shared" si="85"/>
        <v/>
      </c>
      <c r="CO1382" s="1" t="str">
        <f t="shared" si="87"/>
        <v/>
      </c>
      <c r="CP1382" s="1">
        <f t="shared" si="86"/>
        <v>0</v>
      </c>
      <c r="CQ1382" s="1">
        <f t="shared" si="88"/>
        <v>0</v>
      </c>
    </row>
    <row r="1383" spans="92:95" x14ac:dyDescent="0.35">
      <c r="CN1383" t="str">
        <f t="shared" si="85"/>
        <v/>
      </c>
      <c r="CO1383" s="1" t="str">
        <f t="shared" si="87"/>
        <v/>
      </c>
      <c r="CP1383" s="1">
        <f t="shared" si="86"/>
        <v>0</v>
      </c>
      <c r="CQ1383" s="1">
        <f t="shared" si="88"/>
        <v>0</v>
      </c>
    </row>
    <row r="1384" spans="92:95" x14ac:dyDescent="0.35">
      <c r="CN1384" t="str">
        <f t="shared" si="85"/>
        <v/>
      </c>
      <c r="CO1384" s="1" t="str">
        <f t="shared" si="87"/>
        <v/>
      </c>
      <c r="CP1384" s="1">
        <f t="shared" si="86"/>
        <v>0</v>
      </c>
      <c r="CQ1384" s="1">
        <f t="shared" si="88"/>
        <v>0</v>
      </c>
    </row>
    <row r="1385" spans="92:95" x14ac:dyDescent="0.35">
      <c r="CN1385" t="str">
        <f t="shared" si="85"/>
        <v/>
      </c>
      <c r="CO1385" s="1" t="str">
        <f t="shared" si="87"/>
        <v/>
      </c>
      <c r="CP1385" s="1">
        <f t="shared" si="86"/>
        <v>0</v>
      </c>
      <c r="CQ1385" s="1">
        <f t="shared" si="88"/>
        <v>0</v>
      </c>
    </row>
    <row r="1386" spans="92:95" x14ac:dyDescent="0.35">
      <c r="CN1386" t="str">
        <f t="shared" si="85"/>
        <v/>
      </c>
      <c r="CO1386" s="1" t="str">
        <f t="shared" si="87"/>
        <v/>
      </c>
      <c r="CP1386" s="1">
        <f t="shared" si="86"/>
        <v>0</v>
      </c>
      <c r="CQ1386" s="1">
        <f t="shared" si="88"/>
        <v>0</v>
      </c>
    </row>
    <row r="1387" spans="92:95" x14ac:dyDescent="0.35">
      <c r="CN1387" t="str">
        <f t="shared" si="85"/>
        <v/>
      </c>
      <c r="CO1387" s="1" t="str">
        <f t="shared" si="87"/>
        <v/>
      </c>
      <c r="CP1387" s="1">
        <f t="shared" si="86"/>
        <v>0</v>
      </c>
      <c r="CQ1387" s="1">
        <f t="shared" si="88"/>
        <v>0</v>
      </c>
    </row>
    <row r="1388" spans="92:95" x14ac:dyDescent="0.35">
      <c r="CN1388" t="str">
        <f t="shared" si="85"/>
        <v/>
      </c>
      <c r="CO1388" s="1" t="str">
        <f t="shared" si="87"/>
        <v/>
      </c>
      <c r="CP1388" s="1">
        <f t="shared" si="86"/>
        <v>0</v>
      </c>
      <c r="CQ1388" s="1">
        <f t="shared" si="88"/>
        <v>0</v>
      </c>
    </row>
    <row r="1389" spans="92:95" x14ac:dyDescent="0.35">
      <c r="CN1389" t="str">
        <f t="shared" si="85"/>
        <v/>
      </c>
      <c r="CO1389" s="1" t="str">
        <f t="shared" si="87"/>
        <v/>
      </c>
      <c r="CP1389" s="1">
        <f t="shared" si="86"/>
        <v>0</v>
      </c>
      <c r="CQ1389" s="1">
        <f t="shared" si="88"/>
        <v>0</v>
      </c>
    </row>
    <row r="1390" spans="92:95" x14ac:dyDescent="0.35">
      <c r="CN1390" t="str">
        <f t="shared" si="85"/>
        <v/>
      </c>
      <c r="CO1390" s="1" t="str">
        <f t="shared" si="87"/>
        <v/>
      </c>
      <c r="CP1390" s="1">
        <f t="shared" si="86"/>
        <v>0</v>
      </c>
      <c r="CQ1390" s="1">
        <f t="shared" si="88"/>
        <v>0</v>
      </c>
    </row>
    <row r="1391" spans="92:95" x14ac:dyDescent="0.35">
      <c r="CN1391" t="str">
        <f t="shared" si="85"/>
        <v/>
      </c>
      <c r="CO1391" s="1" t="str">
        <f t="shared" si="87"/>
        <v/>
      </c>
      <c r="CP1391" s="1">
        <f t="shared" si="86"/>
        <v>0</v>
      </c>
      <c r="CQ1391" s="1">
        <f t="shared" si="88"/>
        <v>0</v>
      </c>
    </row>
    <row r="1392" spans="92:95" x14ac:dyDescent="0.35">
      <c r="CN1392" t="str">
        <f t="shared" si="85"/>
        <v/>
      </c>
      <c r="CO1392" s="1" t="str">
        <f t="shared" si="87"/>
        <v/>
      </c>
      <c r="CP1392" s="1">
        <f t="shared" si="86"/>
        <v>0</v>
      </c>
      <c r="CQ1392" s="1">
        <f t="shared" si="88"/>
        <v>0</v>
      </c>
    </row>
    <row r="1393" spans="92:95" x14ac:dyDescent="0.35">
      <c r="CN1393" t="str">
        <f t="shared" si="85"/>
        <v/>
      </c>
      <c r="CO1393" s="1" t="str">
        <f t="shared" si="87"/>
        <v/>
      </c>
      <c r="CP1393" s="1">
        <f t="shared" si="86"/>
        <v>0</v>
      </c>
      <c r="CQ1393" s="1">
        <f t="shared" si="88"/>
        <v>0</v>
      </c>
    </row>
    <row r="1394" spans="92:95" x14ac:dyDescent="0.35">
      <c r="CN1394" t="str">
        <f t="shared" si="85"/>
        <v/>
      </c>
      <c r="CO1394" s="1" t="str">
        <f t="shared" si="87"/>
        <v/>
      </c>
      <c r="CP1394" s="1">
        <f t="shared" si="86"/>
        <v>0</v>
      </c>
      <c r="CQ1394" s="1">
        <f t="shared" si="88"/>
        <v>0</v>
      </c>
    </row>
    <row r="1395" spans="92:95" x14ac:dyDescent="0.35">
      <c r="CN1395" t="str">
        <f t="shared" si="85"/>
        <v/>
      </c>
      <c r="CO1395" s="1" t="str">
        <f t="shared" si="87"/>
        <v/>
      </c>
      <c r="CP1395" s="1">
        <f t="shared" si="86"/>
        <v>0</v>
      </c>
      <c r="CQ1395" s="1">
        <f t="shared" si="88"/>
        <v>0</v>
      </c>
    </row>
    <row r="1396" spans="92:95" x14ac:dyDescent="0.35">
      <c r="CN1396" t="str">
        <f t="shared" si="85"/>
        <v/>
      </c>
      <c r="CO1396" s="1" t="str">
        <f t="shared" si="87"/>
        <v/>
      </c>
      <c r="CP1396" s="1">
        <f t="shared" si="86"/>
        <v>0</v>
      </c>
      <c r="CQ1396" s="1">
        <f t="shared" si="88"/>
        <v>0</v>
      </c>
    </row>
    <row r="1397" spans="92:95" x14ac:dyDescent="0.35">
      <c r="CN1397" t="str">
        <f t="shared" si="85"/>
        <v/>
      </c>
      <c r="CO1397" s="1" t="str">
        <f t="shared" si="87"/>
        <v/>
      </c>
      <c r="CP1397" s="1">
        <f t="shared" si="86"/>
        <v>0</v>
      </c>
      <c r="CQ1397" s="1">
        <f t="shared" si="88"/>
        <v>0</v>
      </c>
    </row>
    <row r="1398" spans="92:95" x14ac:dyDescent="0.35">
      <c r="CN1398" t="str">
        <f t="shared" si="85"/>
        <v/>
      </c>
      <c r="CO1398" s="1" t="str">
        <f t="shared" si="87"/>
        <v/>
      </c>
      <c r="CP1398" s="1">
        <f t="shared" si="86"/>
        <v>0</v>
      </c>
      <c r="CQ1398" s="1">
        <f t="shared" si="88"/>
        <v>0</v>
      </c>
    </row>
    <row r="1399" spans="92:95" x14ac:dyDescent="0.35">
      <c r="CN1399" t="str">
        <f t="shared" si="85"/>
        <v/>
      </c>
      <c r="CO1399" s="1" t="str">
        <f t="shared" si="87"/>
        <v/>
      </c>
      <c r="CP1399" s="1">
        <f t="shared" si="86"/>
        <v>0</v>
      </c>
      <c r="CQ1399" s="1">
        <f t="shared" si="88"/>
        <v>0</v>
      </c>
    </row>
    <row r="1400" spans="92:95" x14ac:dyDescent="0.35">
      <c r="CN1400" t="str">
        <f t="shared" si="85"/>
        <v/>
      </c>
      <c r="CO1400" s="1" t="str">
        <f t="shared" si="87"/>
        <v/>
      </c>
      <c r="CP1400" s="1">
        <f t="shared" si="86"/>
        <v>0</v>
      </c>
      <c r="CQ1400" s="1">
        <f t="shared" si="88"/>
        <v>0</v>
      </c>
    </row>
    <row r="1401" spans="92:95" x14ac:dyDescent="0.35">
      <c r="CN1401" t="str">
        <f t="shared" si="85"/>
        <v/>
      </c>
      <c r="CO1401" s="1" t="str">
        <f t="shared" si="87"/>
        <v/>
      </c>
      <c r="CP1401" s="1">
        <f t="shared" si="86"/>
        <v>0</v>
      </c>
      <c r="CQ1401" s="1">
        <f t="shared" si="88"/>
        <v>0</v>
      </c>
    </row>
    <row r="1402" spans="92:95" x14ac:dyDescent="0.35">
      <c r="CN1402" t="str">
        <f t="shared" si="85"/>
        <v/>
      </c>
      <c r="CO1402" s="1" t="str">
        <f t="shared" si="87"/>
        <v/>
      </c>
      <c r="CP1402" s="1">
        <f t="shared" si="86"/>
        <v>0</v>
      </c>
      <c r="CQ1402" s="1">
        <f t="shared" si="88"/>
        <v>0</v>
      </c>
    </row>
    <row r="1403" spans="92:95" x14ac:dyDescent="0.35">
      <c r="CN1403" t="str">
        <f t="shared" si="85"/>
        <v/>
      </c>
      <c r="CO1403" s="1" t="str">
        <f t="shared" si="87"/>
        <v/>
      </c>
      <c r="CP1403" s="1">
        <f t="shared" si="86"/>
        <v>0</v>
      </c>
      <c r="CQ1403" s="1">
        <f t="shared" si="88"/>
        <v>0</v>
      </c>
    </row>
    <row r="1404" spans="92:95" x14ac:dyDescent="0.35">
      <c r="CN1404" t="str">
        <f t="shared" si="85"/>
        <v/>
      </c>
      <c r="CO1404" s="1" t="str">
        <f t="shared" si="87"/>
        <v/>
      </c>
      <c r="CP1404" s="1">
        <f t="shared" si="86"/>
        <v>0</v>
      </c>
      <c r="CQ1404" s="1">
        <f t="shared" si="88"/>
        <v>0</v>
      </c>
    </row>
    <row r="1405" spans="92:95" x14ac:dyDescent="0.35">
      <c r="CN1405" t="str">
        <f t="shared" si="85"/>
        <v/>
      </c>
      <c r="CO1405" s="1" t="str">
        <f t="shared" si="87"/>
        <v/>
      </c>
      <c r="CP1405" s="1">
        <f t="shared" si="86"/>
        <v>0</v>
      </c>
      <c r="CQ1405" s="1">
        <f t="shared" si="88"/>
        <v>0</v>
      </c>
    </row>
    <row r="1406" spans="92:95" x14ac:dyDescent="0.35">
      <c r="CN1406" t="str">
        <f t="shared" si="85"/>
        <v/>
      </c>
      <c r="CO1406" s="1" t="str">
        <f t="shared" si="87"/>
        <v/>
      </c>
      <c r="CP1406" s="1">
        <f t="shared" si="86"/>
        <v>0</v>
      </c>
      <c r="CQ1406" s="1">
        <f t="shared" si="88"/>
        <v>0</v>
      </c>
    </row>
    <row r="1407" spans="92:95" x14ac:dyDescent="0.35">
      <c r="CN1407" t="str">
        <f t="shared" si="85"/>
        <v/>
      </c>
      <c r="CO1407" s="1" t="str">
        <f t="shared" si="87"/>
        <v/>
      </c>
      <c r="CP1407" s="1">
        <f t="shared" si="86"/>
        <v>0</v>
      </c>
      <c r="CQ1407" s="1">
        <f t="shared" si="88"/>
        <v>0</v>
      </c>
    </row>
    <row r="1408" spans="92:95" x14ac:dyDescent="0.35">
      <c r="CN1408" t="str">
        <f t="shared" si="85"/>
        <v/>
      </c>
      <c r="CO1408" s="1" t="str">
        <f t="shared" si="87"/>
        <v/>
      </c>
      <c r="CP1408" s="1">
        <f t="shared" si="86"/>
        <v>0</v>
      </c>
      <c r="CQ1408" s="1">
        <f t="shared" si="88"/>
        <v>0</v>
      </c>
    </row>
    <row r="1409" spans="92:95" x14ac:dyDescent="0.35">
      <c r="CN1409" t="str">
        <f t="shared" si="85"/>
        <v/>
      </c>
      <c r="CO1409" s="1" t="str">
        <f t="shared" si="87"/>
        <v/>
      </c>
      <c r="CP1409" s="1">
        <f t="shared" si="86"/>
        <v>0</v>
      </c>
      <c r="CQ1409" s="1">
        <f t="shared" si="88"/>
        <v>0</v>
      </c>
    </row>
    <row r="1410" spans="92:95" x14ac:dyDescent="0.35">
      <c r="CN1410" t="str">
        <f t="shared" si="85"/>
        <v/>
      </c>
      <c r="CO1410" s="1" t="str">
        <f t="shared" si="87"/>
        <v/>
      </c>
      <c r="CP1410" s="1">
        <f t="shared" si="86"/>
        <v>0</v>
      </c>
      <c r="CQ1410" s="1">
        <f t="shared" si="88"/>
        <v>0</v>
      </c>
    </row>
    <row r="1411" spans="92:95" x14ac:dyDescent="0.35">
      <c r="CN1411" t="str">
        <f t="shared" si="85"/>
        <v/>
      </c>
      <c r="CO1411" s="1" t="str">
        <f t="shared" si="87"/>
        <v/>
      </c>
      <c r="CP1411" s="1">
        <f t="shared" si="86"/>
        <v>0</v>
      </c>
      <c r="CQ1411" s="1">
        <f t="shared" si="88"/>
        <v>0</v>
      </c>
    </row>
    <row r="1412" spans="92:95" x14ac:dyDescent="0.35">
      <c r="CN1412" t="str">
        <f t="shared" si="85"/>
        <v/>
      </c>
      <c r="CO1412" s="1" t="str">
        <f t="shared" si="87"/>
        <v/>
      </c>
      <c r="CP1412" s="1">
        <f t="shared" si="86"/>
        <v>0</v>
      </c>
      <c r="CQ1412" s="1">
        <f t="shared" si="88"/>
        <v>0</v>
      </c>
    </row>
    <row r="1413" spans="92:95" x14ac:dyDescent="0.35">
      <c r="CN1413" t="str">
        <f t="shared" si="85"/>
        <v/>
      </c>
      <c r="CO1413" s="1" t="str">
        <f t="shared" si="87"/>
        <v/>
      </c>
      <c r="CP1413" s="1">
        <f t="shared" si="86"/>
        <v>0</v>
      </c>
      <c r="CQ1413" s="1">
        <f t="shared" si="88"/>
        <v>0</v>
      </c>
    </row>
    <row r="1414" spans="92:95" x14ac:dyDescent="0.35">
      <c r="CN1414" t="str">
        <f t="shared" si="85"/>
        <v/>
      </c>
      <c r="CO1414" s="1" t="str">
        <f t="shared" si="87"/>
        <v/>
      </c>
      <c r="CP1414" s="1">
        <f t="shared" si="86"/>
        <v>0</v>
      </c>
      <c r="CQ1414" s="1">
        <f t="shared" si="88"/>
        <v>0</v>
      </c>
    </row>
    <row r="1415" spans="92:95" x14ac:dyDescent="0.35">
      <c r="CN1415" t="str">
        <f t="shared" si="85"/>
        <v/>
      </c>
      <c r="CO1415" s="1" t="str">
        <f t="shared" si="87"/>
        <v/>
      </c>
      <c r="CP1415" s="1">
        <f t="shared" si="86"/>
        <v>0</v>
      </c>
      <c r="CQ1415" s="1">
        <f t="shared" si="88"/>
        <v>0</v>
      </c>
    </row>
    <row r="1416" spans="92:95" x14ac:dyDescent="0.35">
      <c r="CN1416" t="str">
        <f t="shared" si="85"/>
        <v/>
      </c>
      <c r="CO1416" s="1" t="str">
        <f t="shared" si="87"/>
        <v/>
      </c>
      <c r="CP1416" s="1">
        <f t="shared" si="86"/>
        <v>0</v>
      </c>
      <c r="CQ1416" s="1">
        <f t="shared" si="88"/>
        <v>0</v>
      </c>
    </row>
    <row r="1417" spans="92:95" x14ac:dyDescent="0.35">
      <c r="CN1417" t="str">
        <f t="shared" si="85"/>
        <v/>
      </c>
      <c r="CO1417" s="1" t="str">
        <f t="shared" si="87"/>
        <v/>
      </c>
      <c r="CP1417" s="1">
        <f t="shared" si="86"/>
        <v>0</v>
      </c>
      <c r="CQ1417" s="1">
        <f t="shared" si="88"/>
        <v>0</v>
      </c>
    </row>
    <row r="1418" spans="92:95" x14ac:dyDescent="0.35">
      <c r="CN1418" t="str">
        <f t="shared" si="85"/>
        <v/>
      </c>
      <c r="CO1418" s="1" t="str">
        <f t="shared" si="87"/>
        <v/>
      </c>
      <c r="CP1418" s="1">
        <f t="shared" si="86"/>
        <v>0</v>
      </c>
      <c r="CQ1418" s="1">
        <f t="shared" si="88"/>
        <v>0</v>
      </c>
    </row>
    <row r="1419" spans="92:95" x14ac:dyDescent="0.35">
      <c r="CN1419" t="str">
        <f t="shared" si="85"/>
        <v/>
      </c>
      <c r="CO1419" s="1" t="str">
        <f t="shared" si="87"/>
        <v/>
      </c>
      <c r="CP1419" s="1">
        <f t="shared" si="86"/>
        <v>0</v>
      </c>
      <c r="CQ1419" s="1">
        <f t="shared" si="88"/>
        <v>0</v>
      </c>
    </row>
    <row r="1420" spans="92:95" x14ac:dyDescent="0.35">
      <c r="CN1420" t="str">
        <f t="shared" si="85"/>
        <v/>
      </c>
      <c r="CO1420" s="1" t="str">
        <f t="shared" si="87"/>
        <v/>
      </c>
      <c r="CP1420" s="1">
        <f t="shared" si="86"/>
        <v>0</v>
      </c>
      <c r="CQ1420" s="1">
        <f t="shared" si="88"/>
        <v>0</v>
      </c>
    </row>
    <row r="1421" spans="92:95" x14ac:dyDescent="0.35">
      <c r="CN1421" t="str">
        <f t="shared" si="85"/>
        <v/>
      </c>
      <c r="CO1421" s="1" t="str">
        <f t="shared" si="87"/>
        <v/>
      </c>
      <c r="CP1421" s="1">
        <f t="shared" si="86"/>
        <v>0</v>
      </c>
      <c r="CQ1421" s="1">
        <f t="shared" si="88"/>
        <v>0</v>
      </c>
    </row>
    <row r="1422" spans="92:95" x14ac:dyDescent="0.35">
      <c r="CN1422" t="str">
        <f t="shared" si="85"/>
        <v/>
      </c>
      <c r="CO1422" s="1" t="str">
        <f t="shared" si="87"/>
        <v/>
      </c>
      <c r="CP1422" s="1">
        <f t="shared" si="86"/>
        <v>0</v>
      </c>
      <c r="CQ1422" s="1">
        <f t="shared" si="88"/>
        <v>0</v>
      </c>
    </row>
    <row r="1423" spans="92:95" x14ac:dyDescent="0.35">
      <c r="CN1423" t="str">
        <f t="shared" si="85"/>
        <v/>
      </c>
      <c r="CO1423" s="1" t="str">
        <f t="shared" si="87"/>
        <v/>
      </c>
      <c r="CP1423" s="1">
        <f t="shared" si="86"/>
        <v>0</v>
      </c>
      <c r="CQ1423" s="1">
        <f t="shared" si="88"/>
        <v>0</v>
      </c>
    </row>
    <row r="1424" spans="92:95" x14ac:dyDescent="0.35">
      <c r="CN1424" t="str">
        <f t="shared" si="85"/>
        <v/>
      </c>
      <c r="CO1424" s="1" t="str">
        <f t="shared" si="87"/>
        <v/>
      </c>
      <c r="CP1424" s="1">
        <f t="shared" si="86"/>
        <v>0</v>
      </c>
      <c r="CQ1424" s="1">
        <f t="shared" si="88"/>
        <v>0</v>
      </c>
    </row>
    <row r="1425" spans="92:95" x14ac:dyDescent="0.35">
      <c r="CN1425" t="str">
        <f t="shared" si="85"/>
        <v/>
      </c>
      <c r="CO1425" s="1" t="str">
        <f t="shared" si="87"/>
        <v/>
      </c>
      <c r="CP1425" s="1">
        <f t="shared" si="86"/>
        <v>0</v>
      </c>
      <c r="CQ1425" s="1">
        <f t="shared" si="88"/>
        <v>0</v>
      </c>
    </row>
    <row r="1426" spans="92:95" x14ac:dyDescent="0.35">
      <c r="CN1426" t="str">
        <f t="shared" si="85"/>
        <v/>
      </c>
      <c r="CO1426" s="1" t="str">
        <f t="shared" si="87"/>
        <v/>
      </c>
      <c r="CP1426" s="1">
        <f t="shared" si="86"/>
        <v>0</v>
      </c>
      <c r="CQ1426" s="1">
        <f t="shared" si="88"/>
        <v>0</v>
      </c>
    </row>
    <row r="1427" spans="92:95" x14ac:dyDescent="0.35">
      <c r="CN1427" t="str">
        <f t="shared" si="85"/>
        <v/>
      </c>
      <c r="CO1427" s="1" t="str">
        <f t="shared" si="87"/>
        <v/>
      </c>
      <c r="CP1427" s="1">
        <f t="shared" si="86"/>
        <v>0</v>
      </c>
      <c r="CQ1427" s="1">
        <f t="shared" si="88"/>
        <v>0</v>
      </c>
    </row>
    <row r="1428" spans="92:95" x14ac:dyDescent="0.35">
      <c r="CN1428" t="str">
        <f t="shared" si="85"/>
        <v/>
      </c>
      <c r="CO1428" s="1" t="str">
        <f t="shared" si="87"/>
        <v/>
      </c>
      <c r="CP1428" s="1">
        <f t="shared" si="86"/>
        <v>0</v>
      </c>
      <c r="CQ1428" s="1">
        <f t="shared" si="88"/>
        <v>0</v>
      </c>
    </row>
    <row r="1429" spans="92:95" x14ac:dyDescent="0.35">
      <c r="CN1429" t="str">
        <f t="shared" ref="CN1429:CN1492" si="89">LEFT(A1429,7)</f>
        <v/>
      </c>
      <c r="CO1429" s="1" t="str">
        <f t="shared" si="87"/>
        <v/>
      </c>
      <c r="CP1429" s="1">
        <f t="shared" ref="CP1429:CP1492" si="90">IFERROR(C1429,0)</f>
        <v>0</v>
      </c>
      <c r="CQ1429" s="1">
        <f t="shared" si="88"/>
        <v>0</v>
      </c>
    </row>
    <row r="1430" spans="92:95" x14ac:dyDescent="0.35">
      <c r="CN1430" t="str">
        <f t="shared" si="89"/>
        <v/>
      </c>
      <c r="CO1430" s="1" t="str">
        <f t="shared" ref="CO1430:CO1493" si="91">LEFT(CN1430,2)</f>
        <v/>
      </c>
      <c r="CP1430" s="1">
        <f t="shared" si="90"/>
        <v>0</v>
      </c>
      <c r="CQ1430" s="1">
        <f t="shared" ref="CQ1430:CQ1493" si="92">IF(E1430="Aprovado",CP1430,0)</f>
        <v>0</v>
      </c>
    </row>
    <row r="1431" spans="92:95" x14ac:dyDescent="0.35">
      <c r="CN1431" t="str">
        <f t="shared" si="89"/>
        <v/>
      </c>
      <c r="CO1431" s="1" t="str">
        <f t="shared" si="91"/>
        <v/>
      </c>
      <c r="CP1431" s="1">
        <f t="shared" si="90"/>
        <v>0</v>
      </c>
      <c r="CQ1431" s="1">
        <f t="shared" si="92"/>
        <v>0</v>
      </c>
    </row>
    <row r="1432" spans="92:95" x14ac:dyDescent="0.35">
      <c r="CN1432" t="str">
        <f t="shared" si="89"/>
        <v/>
      </c>
      <c r="CO1432" s="1" t="str">
        <f t="shared" si="91"/>
        <v/>
      </c>
      <c r="CP1432" s="1">
        <f t="shared" si="90"/>
        <v>0</v>
      </c>
      <c r="CQ1432" s="1">
        <f t="shared" si="92"/>
        <v>0</v>
      </c>
    </row>
    <row r="1433" spans="92:95" x14ac:dyDescent="0.35">
      <c r="CN1433" t="str">
        <f t="shared" si="89"/>
        <v/>
      </c>
      <c r="CO1433" s="1" t="str">
        <f t="shared" si="91"/>
        <v/>
      </c>
      <c r="CP1433" s="1">
        <f t="shared" si="90"/>
        <v>0</v>
      </c>
      <c r="CQ1433" s="1">
        <f t="shared" si="92"/>
        <v>0</v>
      </c>
    </row>
    <row r="1434" spans="92:95" x14ac:dyDescent="0.35">
      <c r="CN1434" t="str">
        <f t="shared" si="89"/>
        <v/>
      </c>
      <c r="CO1434" s="1" t="str">
        <f t="shared" si="91"/>
        <v/>
      </c>
      <c r="CP1434" s="1">
        <f t="shared" si="90"/>
        <v>0</v>
      </c>
      <c r="CQ1434" s="1">
        <f t="shared" si="92"/>
        <v>0</v>
      </c>
    </row>
    <row r="1435" spans="92:95" x14ac:dyDescent="0.35">
      <c r="CN1435" t="str">
        <f t="shared" si="89"/>
        <v/>
      </c>
      <c r="CO1435" s="1" t="str">
        <f t="shared" si="91"/>
        <v/>
      </c>
      <c r="CP1435" s="1">
        <f t="shared" si="90"/>
        <v>0</v>
      </c>
      <c r="CQ1435" s="1">
        <f t="shared" si="92"/>
        <v>0</v>
      </c>
    </row>
    <row r="1436" spans="92:95" x14ac:dyDescent="0.35">
      <c r="CN1436" t="str">
        <f t="shared" si="89"/>
        <v/>
      </c>
      <c r="CO1436" s="1" t="str">
        <f t="shared" si="91"/>
        <v/>
      </c>
      <c r="CP1436" s="1">
        <f t="shared" si="90"/>
        <v>0</v>
      </c>
      <c r="CQ1436" s="1">
        <f t="shared" si="92"/>
        <v>0</v>
      </c>
    </row>
    <row r="1437" spans="92:95" x14ac:dyDescent="0.35">
      <c r="CN1437" t="str">
        <f t="shared" si="89"/>
        <v/>
      </c>
      <c r="CO1437" s="1" t="str">
        <f t="shared" si="91"/>
        <v/>
      </c>
      <c r="CP1437" s="1">
        <f t="shared" si="90"/>
        <v>0</v>
      </c>
      <c r="CQ1437" s="1">
        <f t="shared" si="92"/>
        <v>0</v>
      </c>
    </row>
    <row r="1438" spans="92:95" x14ac:dyDescent="0.35">
      <c r="CN1438" t="str">
        <f t="shared" si="89"/>
        <v/>
      </c>
      <c r="CO1438" s="1" t="str">
        <f t="shared" si="91"/>
        <v/>
      </c>
      <c r="CP1438" s="1">
        <f t="shared" si="90"/>
        <v>0</v>
      </c>
      <c r="CQ1438" s="1">
        <f t="shared" si="92"/>
        <v>0</v>
      </c>
    </row>
    <row r="1439" spans="92:95" x14ac:dyDescent="0.35">
      <c r="CN1439" t="str">
        <f t="shared" si="89"/>
        <v/>
      </c>
      <c r="CO1439" s="1" t="str">
        <f t="shared" si="91"/>
        <v/>
      </c>
      <c r="CP1439" s="1">
        <f t="shared" si="90"/>
        <v>0</v>
      </c>
      <c r="CQ1439" s="1">
        <f t="shared" si="92"/>
        <v>0</v>
      </c>
    </row>
    <row r="1440" spans="92:95" x14ac:dyDescent="0.35">
      <c r="CN1440" t="str">
        <f t="shared" si="89"/>
        <v/>
      </c>
      <c r="CO1440" s="1" t="str">
        <f t="shared" si="91"/>
        <v/>
      </c>
      <c r="CP1440" s="1">
        <f t="shared" si="90"/>
        <v>0</v>
      </c>
      <c r="CQ1440" s="1">
        <f t="shared" si="92"/>
        <v>0</v>
      </c>
    </row>
    <row r="1441" spans="92:95" x14ac:dyDescent="0.35">
      <c r="CN1441" t="str">
        <f t="shared" si="89"/>
        <v/>
      </c>
      <c r="CO1441" s="1" t="str">
        <f t="shared" si="91"/>
        <v/>
      </c>
      <c r="CP1441" s="1">
        <f t="shared" si="90"/>
        <v>0</v>
      </c>
      <c r="CQ1441" s="1">
        <f t="shared" si="92"/>
        <v>0</v>
      </c>
    </row>
    <row r="1442" spans="92:95" x14ac:dyDescent="0.35">
      <c r="CN1442" t="str">
        <f t="shared" si="89"/>
        <v/>
      </c>
      <c r="CO1442" s="1" t="str">
        <f t="shared" si="91"/>
        <v/>
      </c>
      <c r="CP1442" s="1">
        <f t="shared" si="90"/>
        <v>0</v>
      </c>
      <c r="CQ1442" s="1">
        <f t="shared" si="92"/>
        <v>0</v>
      </c>
    </row>
    <row r="1443" spans="92:95" x14ac:dyDescent="0.35">
      <c r="CN1443" t="str">
        <f t="shared" si="89"/>
        <v/>
      </c>
      <c r="CO1443" s="1" t="str">
        <f t="shared" si="91"/>
        <v/>
      </c>
      <c r="CP1443" s="1">
        <f t="shared" si="90"/>
        <v>0</v>
      </c>
      <c r="CQ1443" s="1">
        <f t="shared" si="92"/>
        <v>0</v>
      </c>
    </row>
    <row r="1444" spans="92:95" x14ac:dyDescent="0.35">
      <c r="CN1444" t="str">
        <f t="shared" si="89"/>
        <v/>
      </c>
      <c r="CO1444" s="1" t="str">
        <f t="shared" si="91"/>
        <v/>
      </c>
      <c r="CP1444" s="1">
        <f t="shared" si="90"/>
        <v>0</v>
      </c>
      <c r="CQ1444" s="1">
        <f t="shared" si="92"/>
        <v>0</v>
      </c>
    </row>
    <row r="1445" spans="92:95" x14ac:dyDescent="0.35">
      <c r="CN1445" t="str">
        <f t="shared" si="89"/>
        <v/>
      </c>
      <c r="CO1445" s="1" t="str">
        <f t="shared" si="91"/>
        <v/>
      </c>
      <c r="CP1445" s="1">
        <f t="shared" si="90"/>
        <v>0</v>
      </c>
      <c r="CQ1445" s="1">
        <f t="shared" si="92"/>
        <v>0</v>
      </c>
    </row>
    <row r="1446" spans="92:95" x14ac:dyDescent="0.35">
      <c r="CN1446" t="str">
        <f t="shared" si="89"/>
        <v/>
      </c>
      <c r="CO1446" s="1" t="str">
        <f t="shared" si="91"/>
        <v/>
      </c>
      <c r="CP1446" s="1">
        <f t="shared" si="90"/>
        <v>0</v>
      </c>
      <c r="CQ1446" s="1">
        <f t="shared" si="92"/>
        <v>0</v>
      </c>
    </row>
    <row r="1447" spans="92:95" x14ac:dyDescent="0.35">
      <c r="CN1447" t="str">
        <f t="shared" si="89"/>
        <v/>
      </c>
      <c r="CO1447" s="1" t="str">
        <f t="shared" si="91"/>
        <v/>
      </c>
      <c r="CP1447" s="1">
        <f t="shared" si="90"/>
        <v>0</v>
      </c>
      <c r="CQ1447" s="1">
        <f t="shared" si="92"/>
        <v>0</v>
      </c>
    </row>
    <row r="1448" spans="92:95" x14ac:dyDescent="0.35">
      <c r="CN1448" t="str">
        <f t="shared" si="89"/>
        <v/>
      </c>
      <c r="CO1448" s="1" t="str">
        <f t="shared" si="91"/>
        <v/>
      </c>
      <c r="CP1448" s="1">
        <f t="shared" si="90"/>
        <v>0</v>
      </c>
      <c r="CQ1448" s="1">
        <f t="shared" si="92"/>
        <v>0</v>
      </c>
    </row>
    <row r="1449" spans="92:95" x14ac:dyDescent="0.35">
      <c r="CN1449" t="str">
        <f t="shared" si="89"/>
        <v/>
      </c>
      <c r="CO1449" s="1" t="str">
        <f t="shared" si="91"/>
        <v/>
      </c>
      <c r="CP1449" s="1">
        <f t="shared" si="90"/>
        <v>0</v>
      </c>
      <c r="CQ1449" s="1">
        <f t="shared" si="92"/>
        <v>0</v>
      </c>
    </row>
    <row r="1450" spans="92:95" x14ac:dyDescent="0.35">
      <c r="CN1450" t="str">
        <f t="shared" si="89"/>
        <v/>
      </c>
      <c r="CO1450" s="1" t="str">
        <f t="shared" si="91"/>
        <v/>
      </c>
      <c r="CP1450" s="1">
        <f t="shared" si="90"/>
        <v>0</v>
      </c>
      <c r="CQ1450" s="1">
        <f t="shared" si="92"/>
        <v>0</v>
      </c>
    </row>
    <row r="1451" spans="92:95" x14ac:dyDescent="0.35">
      <c r="CN1451" t="str">
        <f t="shared" si="89"/>
        <v/>
      </c>
      <c r="CO1451" s="1" t="str">
        <f t="shared" si="91"/>
        <v/>
      </c>
      <c r="CP1451" s="1">
        <f t="shared" si="90"/>
        <v>0</v>
      </c>
      <c r="CQ1451" s="1">
        <f t="shared" si="92"/>
        <v>0</v>
      </c>
    </row>
    <row r="1452" spans="92:95" x14ac:dyDescent="0.35">
      <c r="CN1452" t="str">
        <f t="shared" si="89"/>
        <v/>
      </c>
      <c r="CO1452" s="1" t="str">
        <f t="shared" si="91"/>
        <v/>
      </c>
      <c r="CP1452" s="1">
        <f t="shared" si="90"/>
        <v>0</v>
      </c>
      <c r="CQ1452" s="1">
        <f t="shared" si="92"/>
        <v>0</v>
      </c>
    </row>
    <row r="1453" spans="92:95" x14ac:dyDescent="0.35">
      <c r="CN1453" t="str">
        <f t="shared" si="89"/>
        <v/>
      </c>
      <c r="CO1453" s="1" t="str">
        <f t="shared" si="91"/>
        <v/>
      </c>
      <c r="CP1453" s="1">
        <f t="shared" si="90"/>
        <v>0</v>
      </c>
      <c r="CQ1453" s="1">
        <f t="shared" si="92"/>
        <v>0</v>
      </c>
    </row>
    <row r="1454" spans="92:95" x14ac:dyDescent="0.35">
      <c r="CN1454" t="str">
        <f t="shared" si="89"/>
        <v/>
      </c>
      <c r="CO1454" s="1" t="str">
        <f t="shared" si="91"/>
        <v/>
      </c>
      <c r="CP1454" s="1">
        <f t="shared" si="90"/>
        <v>0</v>
      </c>
      <c r="CQ1454" s="1">
        <f t="shared" si="92"/>
        <v>0</v>
      </c>
    </row>
    <row r="1455" spans="92:95" x14ac:dyDescent="0.35">
      <c r="CN1455" t="str">
        <f t="shared" si="89"/>
        <v/>
      </c>
      <c r="CO1455" s="1" t="str">
        <f t="shared" si="91"/>
        <v/>
      </c>
      <c r="CP1455" s="1">
        <f t="shared" si="90"/>
        <v>0</v>
      </c>
      <c r="CQ1455" s="1">
        <f t="shared" si="92"/>
        <v>0</v>
      </c>
    </row>
    <row r="1456" spans="92:95" x14ac:dyDescent="0.35">
      <c r="CN1456" t="str">
        <f t="shared" si="89"/>
        <v/>
      </c>
      <c r="CO1456" s="1" t="str">
        <f t="shared" si="91"/>
        <v/>
      </c>
      <c r="CP1456" s="1">
        <f t="shared" si="90"/>
        <v>0</v>
      </c>
      <c r="CQ1456" s="1">
        <f t="shared" si="92"/>
        <v>0</v>
      </c>
    </row>
    <row r="1457" spans="92:95" x14ac:dyDescent="0.35">
      <c r="CN1457" t="str">
        <f t="shared" si="89"/>
        <v/>
      </c>
      <c r="CO1457" s="1" t="str">
        <f t="shared" si="91"/>
        <v/>
      </c>
      <c r="CP1457" s="1">
        <f t="shared" si="90"/>
        <v>0</v>
      </c>
      <c r="CQ1457" s="1">
        <f t="shared" si="92"/>
        <v>0</v>
      </c>
    </row>
    <row r="1458" spans="92:95" x14ac:dyDescent="0.35">
      <c r="CN1458" t="str">
        <f t="shared" si="89"/>
        <v/>
      </c>
      <c r="CO1458" s="1" t="str">
        <f t="shared" si="91"/>
        <v/>
      </c>
      <c r="CP1458" s="1">
        <f t="shared" si="90"/>
        <v>0</v>
      </c>
      <c r="CQ1458" s="1">
        <f t="shared" si="92"/>
        <v>0</v>
      </c>
    </row>
    <row r="1459" spans="92:95" x14ac:dyDescent="0.35">
      <c r="CN1459" t="str">
        <f t="shared" si="89"/>
        <v/>
      </c>
      <c r="CO1459" s="1" t="str">
        <f t="shared" si="91"/>
        <v/>
      </c>
      <c r="CP1459" s="1">
        <f t="shared" si="90"/>
        <v>0</v>
      </c>
      <c r="CQ1459" s="1">
        <f t="shared" si="92"/>
        <v>0</v>
      </c>
    </row>
    <row r="1460" spans="92:95" x14ac:dyDescent="0.35">
      <c r="CN1460" t="str">
        <f t="shared" si="89"/>
        <v/>
      </c>
      <c r="CO1460" s="1" t="str">
        <f t="shared" si="91"/>
        <v/>
      </c>
      <c r="CP1460" s="1">
        <f t="shared" si="90"/>
        <v>0</v>
      </c>
      <c r="CQ1460" s="1">
        <f t="shared" si="92"/>
        <v>0</v>
      </c>
    </row>
    <row r="1461" spans="92:95" x14ac:dyDescent="0.35">
      <c r="CN1461" t="str">
        <f t="shared" si="89"/>
        <v/>
      </c>
      <c r="CO1461" s="1" t="str">
        <f t="shared" si="91"/>
        <v/>
      </c>
      <c r="CP1461" s="1">
        <f t="shared" si="90"/>
        <v>0</v>
      </c>
      <c r="CQ1461" s="1">
        <f t="shared" si="92"/>
        <v>0</v>
      </c>
    </row>
    <row r="1462" spans="92:95" x14ac:dyDescent="0.35">
      <c r="CN1462" t="str">
        <f t="shared" si="89"/>
        <v/>
      </c>
      <c r="CO1462" s="1" t="str">
        <f t="shared" si="91"/>
        <v/>
      </c>
      <c r="CP1462" s="1">
        <f t="shared" si="90"/>
        <v>0</v>
      </c>
      <c r="CQ1462" s="1">
        <f t="shared" si="92"/>
        <v>0</v>
      </c>
    </row>
    <row r="1463" spans="92:95" x14ac:dyDescent="0.35">
      <c r="CN1463" t="str">
        <f t="shared" si="89"/>
        <v/>
      </c>
      <c r="CO1463" s="1" t="str">
        <f t="shared" si="91"/>
        <v/>
      </c>
      <c r="CP1463" s="1">
        <f t="shared" si="90"/>
        <v>0</v>
      </c>
      <c r="CQ1463" s="1">
        <f t="shared" si="92"/>
        <v>0</v>
      </c>
    </row>
    <row r="1464" spans="92:95" x14ac:dyDescent="0.35">
      <c r="CN1464" t="str">
        <f t="shared" si="89"/>
        <v/>
      </c>
      <c r="CO1464" s="1" t="str">
        <f t="shared" si="91"/>
        <v/>
      </c>
      <c r="CP1464" s="1">
        <f t="shared" si="90"/>
        <v>0</v>
      </c>
      <c r="CQ1464" s="1">
        <f t="shared" si="92"/>
        <v>0</v>
      </c>
    </row>
    <row r="1465" spans="92:95" x14ac:dyDescent="0.35">
      <c r="CN1465" t="str">
        <f t="shared" si="89"/>
        <v/>
      </c>
      <c r="CO1465" s="1" t="str">
        <f t="shared" si="91"/>
        <v/>
      </c>
      <c r="CP1465" s="1">
        <f t="shared" si="90"/>
        <v>0</v>
      </c>
      <c r="CQ1465" s="1">
        <f t="shared" si="92"/>
        <v>0</v>
      </c>
    </row>
    <row r="1466" spans="92:95" x14ac:dyDescent="0.35">
      <c r="CN1466" t="str">
        <f t="shared" si="89"/>
        <v/>
      </c>
      <c r="CO1466" s="1" t="str">
        <f t="shared" si="91"/>
        <v/>
      </c>
      <c r="CP1466" s="1">
        <f t="shared" si="90"/>
        <v>0</v>
      </c>
      <c r="CQ1466" s="1">
        <f t="shared" si="92"/>
        <v>0</v>
      </c>
    </row>
    <row r="1467" spans="92:95" x14ac:dyDescent="0.35">
      <c r="CN1467" t="str">
        <f t="shared" si="89"/>
        <v/>
      </c>
      <c r="CO1467" s="1" t="str">
        <f t="shared" si="91"/>
        <v/>
      </c>
      <c r="CP1467" s="1">
        <f t="shared" si="90"/>
        <v>0</v>
      </c>
      <c r="CQ1467" s="1">
        <f t="shared" si="92"/>
        <v>0</v>
      </c>
    </row>
    <row r="1468" spans="92:95" x14ac:dyDescent="0.35">
      <c r="CN1468" t="str">
        <f t="shared" si="89"/>
        <v/>
      </c>
      <c r="CO1468" s="1" t="str">
        <f t="shared" si="91"/>
        <v/>
      </c>
      <c r="CP1468" s="1">
        <f t="shared" si="90"/>
        <v>0</v>
      </c>
      <c r="CQ1468" s="1">
        <f t="shared" si="92"/>
        <v>0</v>
      </c>
    </row>
    <row r="1469" spans="92:95" x14ac:dyDescent="0.35">
      <c r="CN1469" t="str">
        <f t="shared" si="89"/>
        <v/>
      </c>
      <c r="CO1469" s="1" t="str">
        <f t="shared" si="91"/>
        <v/>
      </c>
      <c r="CP1469" s="1">
        <f t="shared" si="90"/>
        <v>0</v>
      </c>
      <c r="CQ1469" s="1">
        <f t="shared" si="92"/>
        <v>0</v>
      </c>
    </row>
    <row r="1470" spans="92:95" x14ac:dyDescent="0.35">
      <c r="CN1470" t="str">
        <f t="shared" si="89"/>
        <v/>
      </c>
      <c r="CO1470" s="1" t="str">
        <f t="shared" si="91"/>
        <v/>
      </c>
      <c r="CP1470" s="1">
        <f t="shared" si="90"/>
        <v>0</v>
      </c>
      <c r="CQ1470" s="1">
        <f t="shared" si="92"/>
        <v>0</v>
      </c>
    </row>
    <row r="1471" spans="92:95" x14ac:dyDescent="0.35">
      <c r="CN1471" t="str">
        <f t="shared" si="89"/>
        <v/>
      </c>
      <c r="CO1471" s="1" t="str">
        <f t="shared" si="91"/>
        <v/>
      </c>
      <c r="CP1471" s="1">
        <f t="shared" si="90"/>
        <v>0</v>
      </c>
      <c r="CQ1471" s="1">
        <f t="shared" si="92"/>
        <v>0</v>
      </c>
    </row>
    <row r="1472" spans="92:95" x14ac:dyDescent="0.35">
      <c r="CN1472" t="str">
        <f t="shared" si="89"/>
        <v/>
      </c>
      <c r="CO1472" s="1" t="str">
        <f t="shared" si="91"/>
        <v/>
      </c>
      <c r="CP1472" s="1">
        <f t="shared" si="90"/>
        <v>0</v>
      </c>
      <c r="CQ1472" s="1">
        <f t="shared" si="92"/>
        <v>0</v>
      </c>
    </row>
    <row r="1473" spans="92:95" x14ac:dyDescent="0.35">
      <c r="CN1473" t="str">
        <f t="shared" si="89"/>
        <v/>
      </c>
      <c r="CO1473" s="1" t="str">
        <f t="shared" si="91"/>
        <v/>
      </c>
      <c r="CP1473" s="1">
        <f t="shared" si="90"/>
        <v>0</v>
      </c>
      <c r="CQ1473" s="1">
        <f t="shared" si="92"/>
        <v>0</v>
      </c>
    </row>
    <row r="1474" spans="92:95" x14ac:dyDescent="0.35">
      <c r="CN1474" t="str">
        <f t="shared" si="89"/>
        <v/>
      </c>
      <c r="CO1474" s="1" t="str">
        <f t="shared" si="91"/>
        <v/>
      </c>
      <c r="CP1474" s="1">
        <f t="shared" si="90"/>
        <v>0</v>
      </c>
      <c r="CQ1474" s="1">
        <f t="shared" si="92"/>
        <v>0</v>
      </c>
    </row>
    <row r="1475" spans="92:95" x14ac:dyDescent="0.35">
      <c r="CN1475" t="str">
        <f t="shared" si="89"/>
        <v/>
      </c>
      <c r="CO1475" s="1" t="str">
        <f t="shared" si="91"/>
        <v/>
      </c>
      <c r="CP1475" s="1">
        <f t="shared" si="90"/>
        <v>0</v>
      </c>
      <c r="CQ1475" s="1">
        <f t="shared" si="92"/>
        <v>0</v>
      </c>
    </row>
    <row r="1476" spans="92:95" x14ac:dyDescent="0.35">
      <c r="CN1476" t="str">
        <f t="shared" si="89"/>
        <v/>
      </c>
      <c r="CO1476" s="1" t="str">
        <f t="shared" si="91"/>
        <v/>
      </c>
      <c r="CP1476" s="1">
        <f t="shared" si="90"/>
        <v>0</v>
      </c>
      <c r="CQ1476" s="1">
        <f t="shared" si="92"/>
        <v>0</v>
      </c>
    </row>
    <row r="1477" spans="92:95" x14ac:dyDescent="0.35">
      <c r="CN1477" t="str">
        <f t="shared" si="89"/>
        <v/>
      </c>
      <c r="CO1477" s="1" t="str">
        <f t="shared" si="91"/>
        <v/>
      </c>
      <c r="CP1477" s="1">
        <f t="shared" si="90"/>
        <v>0</v>
      </c>
      <c r="CQ1477" s="1">
        <f t="shared" si="92"/>
        <v>0</v>
      </c>
    </row>
    <row r="1478" spans="92:95" x14ac:dyDescent="0.35">
      <c r="CN1478" t="str">
        <f t="shared" si="89"/>
        <v/>
      </c>
      <c r="CO1478" s="1" t="str">
        <f t="shared" si="91"/>
        <v/>
      </c>
      <c r="CP1478" s="1">
        <f t="shared" si="90"/>
        <v>0</v>
      </c>
      <c r="CQ1478" s="1">
        <f t="shared" si="92"/>
        <v>0</v>
      </c>
    </row>
    <row r="1479" spans="92:95" x14ac:dyDescent="0.35">
      <c r="CN1479" t="str">
        <f t="shared" si="89"/>
        <v/>
      </c>
      <c r="CO1479" s="1" t="str">
        <f t="shared" si="91"/>
        <v/>
      </c>
      <c r="CP1479" s="1">
        <f t="shared" si="90"/>
        <v>0</v>
      </c>
      <c r="CQ1479" s="1">
        <f t="shared" si="92"/>
        <v>0</v>
      </c>
    </row>
    <row r="1480" spans="92:95" x14ac:dyDescent="0.35">
      <c r="CN1480" t="str">
        <f t="shared" si="89"/>
        <v/>
      </c>
      <c r="CO1480" s="1" t="str">
        <f t="shared" si="91"/>
        <v/>
      </c>
      <c r="CP1480" s="1">
        <f t="shared" si="90"/>
        <v>0</v>
      </c>
      <c r="CQ1480" s="1">
        <f t="shared" si="92"/>
        <v>0</v>
      </c>
    </row>
    <row r="1481" spans="92:95" x14ac:dyDescent="0.35">
      <c r="CN1481" t="str">
        <f t="shared" si="89"/>
        <v/>
      </c>
      <c r="CO1481" s="1" t="str">
        <f t="shared" si="91"/>
        <v/>
      </c>
      <c r="CP1481" s="1">
        <f t="shared" si="90"/>
        <v>0</v>
      </c>
      <c r="CQ1481" s="1">
        <f t="shared" si="92"/>
        <v>0</v>
      </c>
    </row>
    <row r="1482" spans="92:95" x14ac:dyDescent="0.35">
      <c r="CN1482" t="str">
        <f t="shared" si="89"/>
        <v/>
      </c>
      <c r="CO1482" s="1" t="str">
        <f t="shared" si="91"/>
        <v/>
      </c>
      <c r="CP1482" s="1">
        <f t="shared" si="90"/>
        <v>0</v>
      </c>
      <c r="CQ1482" s="1">
        <f t="shared" si="92"/>
        <v>0</v>
      </c>
    </row>
    <row r="1483" spans="92:95" x14ac:dyDescent="0.35">
      <c r="CN1483" t="str">
        <f t="shared" si="89"/>
        <v/>
      </c>
      <c r="CO1483" s="1" t="str">
        <f t="shared" si="91"/>
        <v/>
      </c>
      <c r="CP1483" s="1">
        <f t="shared" si="90"/>
        <v>0</v>
      </c>
      <c r="CQ1483" s="1">
        <f t="shared" si="92"/>
        <v>0</v>
      </c>
    </row>
    <row r="1484" spans="92:95" x14ac:dyDescent="0.35">
      <c r="CN1484" t="str">
        <f t="shared" si="89"/>
        <v/>
      </c>
      <c r="CO1484" s="1" t="str">
        <f t="shared" si="91"/>
        <v/>
      </c>
      <c r="CP1484" s="1">
        <f t="shared" si="90"/>
        <v>0</v>
      </c>
      <c r="CQ1484" s="1">
        <f t="shared" si="92"/>
        <v>0</v>
      </c>
    </row>
    <row r="1485" spans="92:95" x14ac:dyDescent="0.35">
      <c r="CN1485" t="str">
        <f t="shared" si="89"/>
        <v/>
      </c>
      <c r="CO1485" s="1" t="str">
        <f t="shared" si="91"/>
        <v/>
      </c>
      <c r="CP1485" s="1">
        <f t="shared" si="90"/>
        <v>0</v>
      </c>
      <c r="CQ1485" s="1">
        <f t="shared" si="92"/>
        <v>0</v>
      </c>
    </row>
    <row r="1486" spans="92:95" x14ac:dyDescent="0.35">
      <c r="CN1486" t="str">
        <f t="shared" si="89"/>
        <v/>
      </c>
      <c r="CO1486" s="1" t="str">
        <f t="shared" si="91"/>
        <v/>
      </c>
      <c r="CP1486" s="1">
        <f t="shared" si="90"/>
        <v>0</v>
      </c>
      <c r="CQ1486" s="1">
        <f t="shared" si="92"/>
        <v>0</v>
      </c>
    </row>
    <row r="1487" spans="92:95" x14ac:dyDescent="0.35">
      <c r="CN1487" t="str">
        <f t="shared" si="89"/>
        <v/>
      </c>
      <c r="CO1487" s="1" t="str">
        <f t="shared" si="91"/>
        <v/>
      </c>
      <c r="CP1487" s="1">
        <f t="shared" si="90"/>
        <v>0</v>
      </c>
      <c r="CQ1487" s="1">
        <f t="shared" si="92"/>
        <v>0</v>
      </c>
    </row>
    <row r="1488" spans="92:95" x14ac:dyDescent="0.35">
      <c r="CN1488" t="str">
        <f t="shared" si="89"/>
        <v/>
      </c>
      <c r="CO1488" s="1" t="str">
        <f t="shared" si="91"/>
        <v/>
      </c>
      <c r="CP1488" s="1">
        <f t="shared" si="90"/>
        <v>0</v>
      </c>
      <c r="CQ1488" s="1">
        <f t="shared" si="92"/>
        <v>0</v>
      </c>
    </row>
    <row r="1489" spans="92:95" x14ac:dyDescent="0.35">
      <c r="CN1489" t="str">
        <f t="shared" si="89"/>
        <v/>
      </c>
      <c r="CO1489" s="1" t="str">
        <f t="shared" si="91"/>
        <v/>
      </c>
      <c r="CP1489" s="1">
        <f t="shared" si="90"/>
        <v>0</v>
      </c>
      <c r="CQ1489" s="1">
        <f t="shared" si="92"/>
        <v>0</v>
      </c>
    </row>
    <row r="1490" spans="92:95" x14ac:dyDescent="0.35">
      <c r="CN1490" t="str">
        <f t="shared" si="89"/>
        <v/>
      </c>
      <c r="CO1490" s="1" t="str">
        <f t="shared" si="91"/>
        <v/>
      </c>
      <c r="CP1490" s="1">
        <f t="shared" si="90"/>
        <v>0</v>
      </c>
      <c r="CQ1490" s="1">
        <f t="shared" si="92"/>
        <v>0</v>
      </c>
    </row>
    <row r="1491" spans="92:95" x14ac:dyDescent="0.35">
      <c r="CN1491" t="str">
        <f t="shared" si="89"/>
        <v/>
      </c>
      <c r="CO1491" s="1" t="str">
        <f t="shared" si="91"/>
        <v/>
      </c>
      <c r="CP1491" s="1">
        <f t="shared" si="90"/>
        <v>0</v>
      </c>
      <c r="CQ1491" s="1">
        <f t="shared" si="92"/>
        <v>0</v>
      </c>
    </row>
    <row r="1492" spans="92:95" x14ac:dyDescent="0.35">
      <c r="CN1492" t="str">
        <f t="shared" si="89"/>
        <v/>
      </c>
      <c r="CO1492" s="1" t="str">
        <f t="shared" si="91"/>
        <v/>
      </c>
      <c r="CP1492" s="1">
        <f t="shared" si="90"/>
        <v>0</v>
      </c>
      <c r="CQ1492" s="1">
        <f t="shared" si="92"/>
        <v>0</v>
      </c>
    </row>
    <row r="1493" spans="92:95" x14ac:dyDescent="0.35">
      <c r="CN1493" t="str">
        <f t="shared" ref="CN1493:CN1556" si="93">LEFT(A1493,7)</f>
        <v/>
      </c>
      <c r="CO1493" s="1" t="str">
        <f t="shared" si="91"/>
        <v/>
      </c>
      <c r="CP1493" s="1">
        <f t="shared" ref="CP1493:CP1556" si="94">IFERROR(C1493,0)</f>
        <v>0</v>
      </c>
      <c r="CQ1493" s="1">
        <f t="shared" si="92"/>
        <v>0</v>
      </c>
    </row>
    <row r="1494" spans="92:95" x14ac:dyDescent="0.35">
      <c r="CN1494" t="str">
        <f t="shared" si="93"/>
        <v/>
      </c>
      <c r="CO1494" s="1" t="str">
        <f t="shared" ref="CO1494:CO1557" si="95">LEFT(CN1494,2)</f>
        <v/>
      </c>
      <c r="CP1494" s="1">
        <f t="shared" si="94"/>
        <v>0</v>
      </c>
      <c r="CQ1494" s="1">
        <f t="shared" ref="CQ1494:CQ1557" si="96">IF(E1494="Aprovado",CP1494,0)</f>
        <v>0</v>
      </c>
    </row>
    <row r="1495" spans="92:95" x14ac:dyDescent="0.35">
      <c r="CN1495" t="str">
        <f t="shared" si="93"/>
        <v/>
      </c>
      <c r="CO1495" s="1" t="str">
        <f t="shared" si="95"/>
        <v/>
      </c>
      <c r="CP1495" s="1">
        <f t="shared" si="94"/>
        <v>0</v>
      </c>
      <c r="CQ1495" s="1">
        <f t="shared" si="96"/>
        <v>0</v>
      </c>
    </row>
    <row r="1496" spans="92:95" x14ac:dyDescent="0.35">
      <c r="CN1496" t="str">
        <f t="shared" si="93"/>
        <v/>
      </c>
      <c r="CO1496" s="1" t="str">
        <f t="shared" si="95"/>
        <v/>
      </c>
      <c r="CP1496" s="1">
        <f t="shared" si="94"/>
        <v>0</v>
      </c>
      <c r="CQ1496" s="1">
        <f t="shared" si="96"/>
        <v>0</v>
      </c>
    </row>
    <row r="1497" spans="92:95" x14ac:dyDescent="0.35">
      <c r="CN1497" t="str">
        <f t="shared" si="93"/>
        <v/>
      </c>
      <c r="CO1497" s="1" t="str">
        <f t="shared" si="95"/>
        <v/>
      </c>
      <c r="CP1497" s="1">
        <f t="shared" si="94"/>
        <v>0</v>
      </c>
      <c r="CQ1497" s="1">
        <f t="shared" si="96"/>
        <v>0</v>
      </c>
    </row>
    <row r="1498" spans="92:95" x14ac:dyDescent="0.35">
      <c r="CN1498" t="str">
        <f t="shared" si="93"/>
        <v/>
      </c>
      <c r="CO1498" s="1" t="str">
        <f t="shared" si="95"/>
        <v/>
      </c>
      <c r="CP1498" s="1">
        <f t="shared" si="94"/>
        <v>0</v>
      </c>
      <c r="CQ1498" s="1">
        <f t="shared" si="96"/>
        <v>0</v>
      </c>
    </row>
    <row r="1499" spans="92:95" x14ac:dyDescent="0.35">
      <c r="CN1499" t="str">
        <f t="shared" si="93"/>
        <v/>
      </c>
      <c r="CO1499" s="1" t="str">
        <f t="shared" si="95"/>
        <v/>
      </c>
      <c r="CP1499" s="1">
        <f t="shared" si="94"/>
        <v>0</v>
      </c>
      <c r="CQ1499" s="1">
        <f t="shared" si="96"/>
        <v>0</v>
      </c>
    </row>
    <row r="1500" spans="92:95" x14ac:dyDescent="0.35">
      <c r="CN1500" t="str">
        <f t="shared" si="93"/>
        <v/>
      </c>
      <c r="CO1500" s="1" t="str">
        <f t="shared" si="95"/>
        <v/>
      </c>
      <c r="CP1500" s="1">
        <f t="shared" si="94"/>
        <v>0</v>
      </c>
      <c r="CQ1500" s="1">
        <f t="shared" si="96"/>
        <v>0</v>
      </c>
    </row>
    <row r="1501" spans="92:95" x14ac:dyDescent="0.35">
      <c r="CN1501" t="str">
        <f t="shared" si="93"/>
        <v/>
      </c>
      <c r="CO1501" s="1" t="str">
        <f t="shared" si="95"/>
        <v/>
      </c>
      <c r="CP1501" s="1">
        <f t="shared" si="94"/>
        <v>0</v>
      </c>
      <c r="CQ1501" s="1">
        <f t="shared" si="96"/>
        <v>0</v>
      </c>
    </row>
    <row r="1502" spans="92:95" x14ac:dyDescent="0.35">
      <c r="CN1502" t="str">
        <f t="shared" si="93"/>
        <v/>
      </c>
      <c r="CO1502" s="1" t="str">
        <f t="shared" si="95"/>
        <v/>
      </c>
      <c r="CP1502" s="1">
        <f t="shared" si="94"/>
        <v>0</v>
      </c>
      <c r="CQ1502" s="1">
        <f t="shared" si="96"/>
        <v>0</v>
      </c>
    </row>
    <row r="1503" spans="92:95" x14ac:dyDescent="0.35">
      <c r="CN1503" t="str">
        <f t="shared" si="93"/>
        <v/>
      </c>
      <c r="CO1503" s="1" t="str">
        <f t="shared" si="95"/>
        <v/>
      </c>
      <c r="CP1503" s="1">
        <f t="shared" si="94"/>
        <v>0</v>
      </c>
      <c r="CQ1503" s="1">
        <f t="shared" si="96"/>
        <v>0</v>
      </c>
    </row>
    <row r="1504" spans="92:95" x14ac:dyDescent="0.35">
      <c r="CN1504" t="str">
        <f t="shared" si="93"/>
        <v/>
      </c>
      <c r="CO1504" s="1" t="str">
        <f t="shared" si="95"/>
        <v/>
      </c>
      <c r="CP1504" s="1">
        <f t="shared" si="94"/>
        <v>0</v>
      </c>
      <c r="CQ1504" s="1">
        <f t="shared" si="96"/>
        <v>0</v>
      </c>
    </row>
    <row r="1505" spans="92:95" x14ac:dyDescent="0.35">
      <c r="CN1505" t="str">
        <f t="shared" si="93"/>
        <v/>
      </c>
      <c r="CO1505" s="1" t="str">
        <f t="shared" si="95"/>
        <v/>
      </c>
      <c r="CP1505" s="1">
        <f t="shared" si="94"/>
        <v>0</v>
      </c>
      <c r="CQ1505" s="1">
        <f t="shared" si="96"/>
        <v>0</v>
      </c>
    </row>
    <row r="1506" spans="92:95" x14ac:dyDescent="0.35">
      <c r="CN1506" t="str">
        <f t="shared" si="93"/>
        <v/>
      </c>
      <c r="CO1506" s="1" t="str">
        <f t="shared" si="95"/>
        <v/>
      </c>
      <c r="CP1506" s="1">
        <f t="shared" si="94"/>
        <v>0</v>
      </c>
      <c r="CQ1506" s="1">
        <f t="shared" si="96"/>
        <v>0</v>
      </c>
    </row>
    <row r="1507" spans="92:95" x14ac:dyDescent="0.35">
      <c r="CN1507" t="str">
        <f t="shared" si="93"/>
        <v/>
      </c>
      <c r="CO1507" s="1" t="str">
        <f t="shared" si="95"/>
        <v/>
      </c>
      <c r="CP1507" s="1">
        <f t="shared" si="94"/>
        <v>0</v>
      </c>
      <c r="CQ1507" s="1">
        <f t="shared" si="96"/>
        <v>0</v>
      </c>
    </row>
    <row r="1508" spans="92:95" x14ac:dyDescent="0.35">
      <c r="CN1508" t="str">
        <f t="shared" si="93"/>
        <v/>
      </c>
      <c r="CO1508" s="1" t="str">
        <f t="shared" si="95"/>
        <v/>
      </c>
      <c r="CP1508" s="1">
        <f t="shared" si="94"/>
        <v>0</v>
      </c>
      <c r="CQ1508" s="1">
        <f t="shared" si="96"/>
        <v>0</v>
      </c>
    </row>
    <row r="1509" spans="92:95" x14ac:dyDescent="0.35">
      <c r="CN1509" t="str">
        <f t="shared" si="93"/>
        <v/>
      </c>
      <c r="CO1509" s="1" t="str">
        <f t="shared" si="95"/>
        <v/>
      </c>
      <c r="CP1509" s="1">
        <f t="shared" si="94"/>
        <v>0</v>
      </c>
      <c r="CQ1509" s="1">
        <f t="shared" si="96"/>
        <v>0</v>
      </c>
    </row>
    <row r="1510" spans="92:95" x14ac:dyDescent="0.35">
      <c r="CN1510" t="str">
        <f t="shared" si="93"/>
        <v/>
      </c>
      <c r="CO1510" s="1" t="str">
        <f t="shared" si="95"/>
        <v/>
      </c>
      <c r="CP1510" s="1">
        <f t="shared" si="94"/>
        <v>0</v>
      </c>
      <c r="CQ1510" s="1">
        <f t="shared" si="96"/>
        <v>0</v>
      </c>
    </row>
    <row r="1511" spans="92:95" x14ac:dyDescent="0.35">
      <c r="CN1511" t="str">
        <f t="shared" si="93"/>
        <v/>
      </c>
      <c r="CO1511" s="1" t="str">
        <f t="shared" si="95"/>
        <v/>
      </c>
      <c r="CP1511" s="1">
        <f t="shared" si="94"/>
        <v>0</v>
      </c>
      <c r="CQ1511" s="1">
        <f t="shared" si="96"/>
        <v>0</v>
      </c>
    </row>
    <row r="1512" spans="92:95" x14ac:dyDescent="0.35">
      <c r="CN1512" t="str">
        <f t="shared" si="93"/>
        <v/>
      </c>
      <c r="CO1512" s="1" t="str">
        <f t="shared" si="95"/>
        <v/>
      </c>
      <c r="CP1512" s="1">
        <f t="shared" si="94"/>
        <v>0</v>
      </c>
      <c r="CQ1512" s="1">
        <f t="shared" si="96"/>
        <v>0</v>
      </c>
    </row>
    <row r="1513" spans="92:95" x14ac:dyDescent="0.35">
      <c r="CN1513" t="str">
        <f t="shared" si="93"/>
        <v/>
      </c>
      <c r="CO1513" s="1" t="str">
        <f t="shared" si="95"/>
        <v/>
      </c>
      <c r="CP1513" s="1">
        <f t="shared" si="94"/>
        <v>0</v>
      </c>
      <c r="CQ1513" s="1">
        <f t="shared" si="96"/>
        <v>0</v>
      </c>
    </row>
    <row r="1514" spans="92:95" x14ac:dyDescent="0.35">
      <c r="CN1514" t="str">
        <f t="shared" si="93"/>
        <v/>
      </c>
      <c r="CO1514" s="1" t="str">
        <f t="shared" si="95"/>
        <v/>
      </c>
      <c r="CP1514" s="1">
        <f t="shared" si="94"/>
        <v>0</v>
      </c>
      <c r="CQ1514" s="1">
        <f t="shared" si="96"/>
        <v>0</v>
      </c>
    </row>
    <row r="1515" spans="92:95" x14ac:dyDescent="0.35">
      <c r="CN1515" t="str">
        <f t="shared" si="93"/>
        <v/>
      </c>
      <c r="CO1515" s="1" t="str">
        <f t="shared" si="95"/>
        <v/>
      </c>
      <c r="CP1515" s="1">
        <f t="shared" si="94"/>
        <v>0</v>
      </c>
      <c r="CQ1515" s="1">
        <f t="shared" si="96"/>
        <v>0</v>
      </c>
    </row>
    <row r="1516" spans="92:95" x14ac:dyDescent="0.35">
      <c r="CN1516" t="str">
        <f t="shared" si="93"/>
        <v/>
      </c>
      <c r="CO1516" s="1" t="str">
        <f t="shared" si="95"/>
        <v/>
      </c>
      <c r="CP1516" s="1">
        <f t="shared" si="94"/>
        <v>0</v>
      </c>
      <c r="CQ1516" s="1">
        <f t="shared" si="96"/>
        <v>0</v>
      </c>
    </row>
    <row r="1517" spans="92:95" x14ac:dyDescent="0.35">
      <c r="CN1517" t="str">
        <f t="shared" si="93"/>
        <v/>
      </c>
      <c r="CO1517" s="1" t="str">
        <f t="shared" si="95"/>
        <v/>
      </c>
      <c r="CP1517" s="1">
        <f t="shared" si="94"/>
        <v>0</v>
      </c>
      <c r="CQ1517" s="1">
        <f t="shared" si="96"/>
        <v>0</v>
      </c>
    </row>
    <row r="1518" spans="92:95" x14ac:dyDescent="0.35">
      <c r="CN1518" t="str">
        <f t="shared" si="93"/>
        <v/>
      </c>
      <c r="CO1518" s="1" t="str">
        <f t="shared" si="95"/>
        <v/>
      </c>
      <c r="CP1518" s="1">
        <f t="shared" si="94"/>
        <v>0</v>
      </c>
      <c r="CQ1518" s="1">
        <f t="shared" si="96"/>
        <v>0</v>
      </c>
    </row>
    <row r="1519" spans="92:95" x14ac:dyDescent="0.35">
      <c r="CN1519" t="str">
        <f t="shared" si="93"/>
        <v/>
      </c>
      <c r="CO1519" s="1" t="str">
        <f t="shared" si="95"/>
        <v/>
      </c>
      <c r="CP1519" s="1">
        <f t="shared" si="94"/>
        <v>0</v>
      </c>
      <c r="CQ1519" s="1">
        <f t="shared" si="96"/>
        <v>0</v>
      </c>
    </row>
    <row r="1520" spans="92:95" x14ac:dyDescent="0.35">
      <c r="CN1520" t="str">
        <f t="shared" si="93"/>
        <v/>
      </c>
      <c r="CO1520" s="1" t="str">
        <f t="shared" si="95"/>
        <v/>
      </c>
      <c r="CP1520" s="1">
        <f t="shared" si="94"/>
        <v>0</v>
      </c>
      <c r="CQ1520" s="1">
        <f t="shared" si="96"/>
        <v>0</v>
      </c>
    </row>
    <row r="1521" spans="92:95" x14ac:dyDescent="0.35">
      <c r="CN1521" t="str">
        <f t="shared" si="93"/>
        <v/>
      </c>
      <c r="CO1521" s="1" t="str">
        <f t="shared" si="95"/>
        <v/>
      </c>
      <c r="CP1521" s="1">
        <f t="shared" si="94"/>
        <v>0</v>
      </c>
      <c r="CQ1521" s="1">
        <f t="shared" si="96"/>
        <v>0</v>
      </c>
    </row>
    <row r="1522" spans="92:95" x14ac:dyDescent="0.35">
      <c r="CN1522" t="str">
        <f t="shared" si="93"/>
        <v/>
      </c>
      <c r="CO1522" s="1" t="str">
        <f t="shared" si="95"/>
        <v/>
      </c>
      <c r="CP1522" s="1">
        <f t="shared" si="94"/>
        <v>0</v>
      </c>
      <c r="CQ1522" s="1">
        <f t="shared" si="96"/>
        <v>0</v>
      </c>
    </row>
    <row r="1523" spans="92:95" x14ac:dyDescent="0.35">
      <c r="CN1523" t="str">
        <f t="shared" si="93"/>
        <v/>
      </c>
      <c r="CO1523" s="1" t="str">
        <f t="shared" si="95"/>
        <v/>
      </c>
      <c r="CP1523" s="1">
        <f t="shared" si="94"/>
        <v>0</v>
      </c>
      <c r="CQ1523" s="1">
        <f t="shared" si="96"/>
        <v>0</v>
      </c>
    </row>
    <row r="1524" spans="92:95" x14ac:dyDescent="0.35">
      <c r="CN1524" t="str">
        <f t="shared" si="93"/>
        <v/>
      </c>
      <c r="CO1524" s="1" t="str">
        <f t="shared" si="95"/>
        <v/>
      </c>
      <c r="CP1524" s="1">
        <f t="shared" si="94"/>
        <v>0</v>
      </c>
      <c r="CQ1524" s="1">
        <f t="shared" si="96"/>
        <v>0</v>
      </c>
    </row>
    <row r="1525" spans="92:95" x14ac:dyDescent="0.35">
      <c r="CN1525" t="str">
        <f t="shared" si="93"/>
        <v/>
      </c>
      <c r="CO1525" s="1" t="str">
        <f t="shared" si="95"/>
        <v/>
      </c>
      <c r="CP1525" s="1">
        <f t="shared" si="94"/>
        <v>0</v>
      </c>
      <c r="CQ1525" s="1">
        <f t="shared" si="96"/>
        <v>0</v>
      </c>
    </row>
    <row r="1526" spans="92:95" x14ac:dyDescent="0.35">
      <c r="CN1526" t="str">
        <f t="shared" si="93"/>
        <v/>
      </c>
      <c r="CO1526" s="1" t="str">
        <f t="shared" si="95"/>
        <v/>
      </c>
      <c r="CP1526" s="1">
        <f t="shared" si="94"/>
        <v>0</v>
      </c>
      <c r="CQ1526" s="1">
        <f t="shared" si="96"/>
        <v>0</v>
      </c>
    </row>
    <row r="1527" spans="92:95" x14ac:dyDescent="0.35">
      <c r="CN1527" t="str">
        <f t="shared" si="93"/>
        <v/>
      </c>
      <c r="CO1527" s="1" t="str">
        <f t="shared" si="95"/>
        <v/>
      </c>
      <c r="CP1527" s="1">
        <f t="shared" si="94"/>
        <v>0</v>
      </c>
      <c r="CQ1527" s="1">
        <f t="shared" si="96"/>
        <v>0</v>
      </c>
    </row>
    <row r="1528" spans="92:95" x14ac:dyDescent="0.35">
      <c r="CN1528" t="str">
        <f t="shared" si="93"/>
        <v/>
      </c>
      <c r="CO1528" s="1" t="str">
        <f t="shared" si="95"/>
        <v/>
      </c>
      <c r="CP1528" s="1">
        <f t="shared" si="94"/>
        <v>0</v>
      </c>
      <c r="CQ1528" s="1">
        <f t="shared" si="96"/>
        <v>0</v>
      </c>
    </row>
    <row r="1529" spans="92:95" x14ac:dyDescent="0.35">
      <c r="CN1529" t="str">
        <f t="shared" si="93"/>
        <v/>
      </c>
      <c r="CO1529" s="1" t="str">
        <f t="shared" si="95"/>
        <v/>
      </c>
      <c r="CP1529" s="1">
        <f t="shared" si="94"/>
        <v>0</v>
      </c>
      <c r="CQ1529" s="1">
        <f t="shared" si="96"/>
        <v>0</v>
      </c>
    </row>
    <row r="1530" spans="92:95" x14ac:dyDescent="0.35">
      <c r="CN1530" t="str">
        <f t="shared" si="93"/>
        <v/>
      </c>
      <c r="CO1530" s="1" t="str">
        <f t="shared" si="95"/>
        <v/>
      </c>
      <c r="CP1530" s="1">
        <f t="shared" si="94"/>
        <v>0</v>
      </c>
      <c r="CQ1530" s="1">
        <f t="shared" si="96"/>
        <v>0</v>
      </c>
    </row>
    <row r="1531" spans="92:95" x14ac:dyDescent="0.35">
      <c r="CN1531" t="str">
        <f t="shared" si="93"/>
        <v/>
      </c>
      <c r="CO1531" s="1" t="str">
        <f t="shared" si="95"/>
        <v/>
      </c>
      <c r="CP1531" s="1">
        <f t="shared" si="94"/>
        <v>0</v>
      </c>
      <c r="CQ1531" s="1">
        <f t="shared" si="96"/>
        <v>0</v>
      </c>
    </row>
    <row r="1532" spans="92:95" x14ac:dyDescent="0.35">
      <c r="CN1532" t="str">
        <f t="shared" si="93"/>
        <v/>
      </c>
      <c r="CO1532" s="1" t="str">
        <f t="shared" si="95"/>
        <v/>
      </c>
      <c r="CP1532" s="1">
        <f t="shared" si="94"/>
        <v>0</v>
      </c>
      <c r="CQ1532" s="1">
        <f t="shared" si="96"/>
        <v>0</v>
      </c>
    </row>
    <row r="1533" spans="92:95" x14ac:dyDescent="0.35">
      <c r="CN1533" t="str">
        <f t="shared" si="93"/>
        <v/>
      </c>
      <c r="CO1533" s="1" t="str">
        <f t="shared" si="95"/>
        <v/>
      </c>
      <c r="CP1533" s="1">
        <f t="shared" si="94"/>
        <v>0</v>
      </c>
      <c r="CQ1533" s="1">
        <f t="shared" si="96"/>
        <v>0</v>
      </c>
    </row>
    <row r="1534" spans="92:95" x14ac:dyDescent="0.35">
      <c r="CN1534" t="str">
        <f t="shared" si="93"/>
        <v/>
      </c>
      <c r="CO1534" s="1" t="str">
        <f t="shared" si="95"/>
        <v/>
      </c>
      <c r="CP1534" s="1">
        <f t="shared" si="94"/>
        <v>0</v>
      </c>
      <c r="CQ1534" s="1">
        <f t="shared" si="96"/>
        <v>0</v>
      </c>
    </row>
    <row r="1535" spans="92:95" x14ac:dyDescent="0.35">
      <c r="CN1535" t="str">
        <f t="shared" si="93"/>
        <v/>
      </c>
      <c r="CO1535" s="1" t="str">
        <f t="shared" si="95"/>
        <v/>
      </c>
      <c r="CP1535" s="1">
        <f t="shared" si="94"/>
        <v>0</v>
      </c>
      <c r="CQ1535" s="1">
        <f t="shared" si="96"/>
        <v>0</v>
      </c>
    </row>
    <row r="1536" spans="92:95" x14ac:dyDescent="0.35">
      <c r="CN1536" t="str">
        <f t="shared" si="93"/>
        <v/>
      </c>
      <c r="CO1536" s="1" t="str">
        <f t="shared" si="95"/>
        <v/>
      </c>
      <c r="CP1536" s="1">
        <f t="shared" si="94"/>
        <v>0</v>
      </c>
      <c r="CQ1536" s="1">
        <f t="shared" si="96"/>
        <v>0</v>
      </c>
    </row>
    <row r="1537" spans="92:95" x14ac:dyDescent="0.35">
      <c r="CN1537" t="str">
        <f t="shared" si="93"/>
        <v/>
      </c>
      <c r="CO1537" s="1" t="str">
        <f t="shared" si="95"/>
        <v/>
      </c>
      <c r="CP1537" s="1">
        <f t="shared" si="94"/>
        <v>0</v>
      </c>
      <c r="CQ1537" s="1">
        <f t="shared" si="96"/>
        <v>0</v>
      </c>
    </row>
    <row r="1538" spans="92:95" x14ac:dyDescent="0.35">
      <c r="CN1538" t="str">
        <f t="shared" si="93"/>
        <v/>
      </c>
      <c r="CO1538" s="1" t="str">
        <f t="shared" si="95"/>
        <v/>
      </c>
      <c r="CP1538" s="1">
        <f t="shared" si="94"/>
        <v>0</v>
      </c>
      <c r="CQ1538" s="1">
        <f t="shared" si="96"/>
        <v>0</v>
      </c>
    </row>
    <row r="1539" spans="92:95" x14ac:dyDescent="0.35">
      <c r="CN1539" t="str">
        <f t="shared" si="93"/>
        <v/>
      </c>
      <c r="CO1539" s="1" t="str">
        <f t="shared" si="95"/>
        <v/>
      </c>
      <c r="CP1539" s="1">
        <f t="shared" si="94"/>
        <v>0</v>
      </c>
      <c r="CQ1539" s="1">
        <f t="shared" si="96"/>
        <v>0</v>
      </c>
    </row>
    <row r="1540" spans="92:95" x14ac:dyDescent="0.35">
      <c r="CN1540" t="str">
        <f t="shared" si="93"/>
        <v/>
      </c>
      <c r="CO1540" s="1" t="str">
        <f t="shared" si="95"/>
        <v/>
      </c>
      <c r="CP1540" s="1">
        <f t="shared" si="94"/>
        <v>0</v>
      </c>
      <c r="CQ1540" s="1">
        <f t="shared" si="96"/>
        <v>0</v>
      </c>
    </row>
    <row r="1541" spans="92:95" x14ac:dyDescent="0.35">
      <c r="CN1541" t="str">
        <f t="shared" si="93"/>
        <v/>
      </c>
      <c r="CO1541" s="1" t="str">
        <f t="shared" si="95"/>
        <v/>
      </c>
      <c r="CP1541" s="1">
        <f t="shared" si="94"/>
        <v>0</v>
      </c>
      <c r="CQ1541" s="1">
        <f t="shared" si="96"/>
        <v>0</v>
      </c>
    </row>
    <row r="1542" spans="92:95" x14ac:dyDescent="0.35">
      <c r="CN1542" t="str">
        <f t="shared" si="93"/>
        <v/>
      </c>
      <c r="CO1542" s="1" t="str">
        <f t="shared" si="95"/>
        <v/>
      </c>
      <c r="CP1542" s="1">
        <f t="shared" si="94"/>
        <v>0</v>
      </c>
      <c r="CQ1542" s="1">
        <f t="shared" si="96"/>
        <v>0</v>
      </c>
    </row>
    <row r="1543" spans="92:95" x14ac:dyDescent="0.35">
      <c r="CN1543" t="str">
        <f t="shared" si="93"/>
        <v/>
      </c>
      <c r="CO1543" s="1" t="str">
        <f t="shared" si="95"/>
        <v/>
      </c>
      <c r="CP1543" s="1">
        <f t="shared" si="94"/>
        <v>0</v>
      </c>
      <c r="CQ1543" s="1">
        <f t="shared" si="96"/>
        <v>0</v>
      </c>
    </row>
    <row r="1544" spans="92:95" x14ac:dyDescent="0.35">
      <c r="CN1544" t="str">
        <f t="shared" si="93"/>
        <v/>
      </c>
      <c r="CO1544" s="1" t="str">
        <f t="shared" si="95"/>
        <v/>
      </c>
      <c r="CP1544" s="1">
        <f t="shared" si="94"/>
        <v>0</v>
      </c>
      <c r="CQ1544" s="1">
        <f t="shared" si="96"/>
        <v>0</v>
      </c>
    </row>
    <row r="1545" spans="92:95" x14ac:dyDescent="0.35">
      <c r="CN1545" t="str">
        <f t="shared" si="93"/>
        <v/>
      </c>
      <c r="CO1545" s="1" t="str">
        <f t="shared" si="95"/>
        <v/>
      </c>
      <c r="CP1545" s="1">
        <f t="shared" si="94"/>
        <v>0</v>
      </c>
      <c r="CQ1545" s="1">
        <f t="shared" si="96"/>
        <v>0</v>
      </c>
    </row>
    <row r="1546" spans="92:95" x14ac:dyDescent="0.35">
      <c r="CN1546" t="str">
        <f t="shared" si="93"/>
        <v/>
      </c>
      <c r="CO1546" s="1" t="str">
        <f t="shared" si="95"/>
        <v/>
      </c>
      <c r="CP1546" s="1">
        <f t="shared" si="94"/>
        <v>0</v>
      </c>
      <c r="CQ1546" s="1">
        <f t="shared" si="96"/>
        <v>0</v>
      </c>
    </row>
    <row r="1547" spans="92:95" x14ac:dyDescent="0.35">
      <c r="CN1547" t="str">
        <f t="shared" si="93"/>
        <v/>
      </c>
      <c r="CO1547" s="1" t="str">
        <f t="shared" si="95"/>
        <v/>
      </c>
      <c r="CP1547" s="1">
        <f t="shared" si="94"/>
        <v>0</v>
      </c>
      <c r="CQ1547" s="1">
        <f t="shared" si="96"/>
        <v>0</v>
      </c>
    </row>
    <row r="1548" spans="92:95" x14ac:dyDescent="0.35">
      <c r="CN1548" t="str">
        <f t="shared" si="93"/>
        <v/>
      </c>
      <c r="CO1548" s="1" t="str">
        <f t="shared" si="95"/>
        <v/>
      </c>
      <c r="CP1548" s="1">
        <f t="shared" si="94"/>
        <v>0</v>
      </c>
      <c r="CQ1548" s="1">
        <f t="shared" si="96"/>
        <v>0</v>
      </c>
    </row>
    <row r="1549" spans="92:95" x14ac:dyDescent="0.35">
      <c r="CN1549" t="str">
        <f t="shared" si="93"/>
        <v/>
      </c>
      <c r="CO1549" s="1" t="str">
        <f t="shared" si="95"/>
        <v/>
      </c>
      <c r="CP1549" s="1">
        <f t="shared" si="94"/>
        <v>0</v>
      </c>
      <c r="CQ1549" s="1">
        <f t="shared" si="96"/>
        <v>0</v>
      </c>
    </row>
    <row r="1550" spans="92:95" x14ac:dyDescent="0.35">
      <c r="CN1550" t="str">
        <f t="shared" si="93"/>
        <v/>
      </c>
      <c r="CO1550" s="1" t="str">
        <f t="shared" si="95"/>
        <v/>
      </c>
      <c r="CP1550" s="1">
        <f t="shared" si="94"/>
        <v>0</v>
      </c>
      <c r="CQ1550" s="1">
        <f t="shared" si="96"/>
        <v>0</v>
      </c>
    </row>
    <row r="1551" spans="92:95" x14ac:dyDescent="0.35">
      <c r="CN1551" t="str">
        <f t="shared" si="93"/>
        <v/>
      </c>
      <c r="CO1551" s="1" t="str">
        <f t="shared" si="95"/>
        <v/>
      </c>
      <c r="CP1551" s="1">
        <f t="shared" si="94"/>
        <v>0</v>
      </c>
      <c r="CQ1551" s="1">
        <f t="shared" si="96"/>
        <v>0</v>
      </c>
    </row>
    <row r="1552" spans="92:95" x14ac:dyDescent="0.35">
      <c r="CN1552" t="str">
        <f t="shared" si="93"/>
        <v/>
      </c>
      <c r="CO1552" s="1" t="str">
        <f t="shared" si="95"/>
        <v/>
      </c>
      <c r="CP1552" s="1">
        <f t="shared" si="94"/>
        <v>0</v>
      </c>
      <c r="CQ1552" s="1">
        <f t="shared" si="96"/>
        <v>0</v>
      </c>
    </row>
    <row r="1553" spans="92:95" x14ac:dyDescent="0.35">
      <c r="CN1553" t="str">
        <f t="shared" si="93"/>
        <v/>
      </c>
      <c r="CO1553" s="1" t="str">
        <f t="shared" si="95"/>
        <v/>
      </c>
      <c r="CP1553" s="1">
        <f t="shared" si="94"/>
        <v>0</v>
      </c>
      <c r="CQ1553" s="1">
        <f t="shared" si="96"/>
        <v>0</v>
      </c>
    </row>
    <row r="1554" spans="92:95" x14ac:dyDescent="0.35">
      <c r="CN1554" t="str">
        <f t="shared" si="93"/>
        <v/>
      </c>
      <c r="CO1554" s="1" t="str">
        <f t="shared" si="95"/>
        <v/>
      </c>
      <c r="CP1554" s="1">
        <f t="shared" si="94"/>
        <v>0</v>
      </c>
      <c r="CQ1554" s="1">
        <f t="shared" si="96"/>
        <v>0</v>
      </c>
    </row>
    <row r="1555" spans="92:95" x14ac:dyDescent="0.35">
      <c r="CN1555" t="str">
        <f t="shared" si="93"/>
        <v/>
      </c>
      <c r="CO1555" s="1" t="str">
        <f t="shared" si="95"/>
        <v/>
      </c>
      <c r="CP1555" s="1">
        <f t="shared" si="94"/>
        <v>0</v>
      </c>
      <c r="CQ1555" s="1">
        <f t="shared" si="96"/>
        <v>0</v>
      </c>
    </row>
    <row r="1556" spans="92:95" x14ac:dyDescent="0.35">
      <c r="CN1556" t="str">
        <f t="shared" si="93"/>
        <v/>
      </c>
      <c r="CO1556" s="1" t="str">
        <f t="shared" si="95"/>
        <v/>
      </c>
      <c r="CP1556" s="1">
        <f t="shared" si="94"/>
        <v>0</v>
      </c>
      <c r="CQ1556" s="1">
        <f t="shared" si="96"/>
        <v>0</v>
      </c>
    </row>
    <row r="1557" spans="92:95" x14ac:dyDescent="0.35">
      <c r="CN1557" t="str">
        <f t="shared" ref="CN1557:CN1620" si="97">LEFT(A1557,7)</f>
        <v/>
      </c>
      <c r="CO1557" s="1" t="str">
        <f t="shared" si="95"/>
        <v/>
      </c>
      <c r="CP1557" s="1">
        <f t="shared" ref="CP1557:CP1620" si="98">IFERROR(C1557,0)</f>
        <v>0</v>
      </c>
      <c r="CQ1557" s="1">
        <f t="shared" si="96"/>
        <v>0</v>
      </c>
    </row>
    <row r="1558" spans="92:95" x14ac:dyDescent="0.35">
      <c r="CN1558" t="str">
        <f t="shared" si="97"/>
        <v/>
      </c>
      <c r="CO1558" s="1" t="str">
        <f t="shared" ref="CO1558:CO1621" si="99">LEFT(CN1558,2)</f>
        <v/>
      </c>
      <c r="CP1558" s="1">
        <f t="shared" si="98"/>
        <v>0</v>
      </c>
      <c r="CQ1558" s="1">
        <f t="shared" ref="CQ1558:CQ1621" si="100">IF(E1558="Aprovado",CP1558,0)</f>
        <v>0</v>
      </c>
    </row>
    <row r="1559" spans="92:95" x14ac:dyDescent="0.35">
      <c r="CN1559" t="str">
        <f t="shared" si="97"/>
        <v/>
      </c>
      <c r="CO1559" s="1" t="str">
        <f t="shared" si="99"/>
        <v/>
      </c>
      <c r="CP1559" s="1">
        <f t="shared" si="98"/>
        <v>0</v>
      </c>
      <c r="CQ1559" s="1">
        <f t="shared" si="100"/>
        <v>0</v>
      </c>
    </row>
    <row r="1560" spans="92:95" x14ac:dyDescent="0.35">
      <c r="CN1560" t="str">
        <f t="shared" si="97"/>
        <v/>
      </c>
      <c r="CO1560" s="1" t="str">
        <f t="shared" si="99"/>
        <v/>
      </c>
      <c r="CP1560" s="1">
        <f t="shared" si="98"/>
        <v>0</v>
      </c>
      <c r="CQ1560" s="1">
        <f t="shared" si="100"/>
        <v>0</v>
      </c>
    </row>
    <row r="1561" spans="92:95" x14ac:dyDescent="0.35">
      <c r="CN1561" t="str">
        <f t="shared" si="97"/>
        <v/>
      </c>
      <c r="CO1561" s="1" t="str">
        <f t="shared" si="99"/>
        <v/>
      </c>
      <c r="CP1561" s="1">
        <f t="shared" si="98"/>
        <v>0</v>
      </c>
      <c r="CQ1561" s="1">
        <f t="shared" si="100"/>
        <v>0</v>
      </c>
    </row>
    <row r="1562" spans="92:95" x14ac:dyDescent="0.35">
      <c r="CN1562" t="str">
        <f t="shared" si="97"/>
        <v/>
      </c>
      <c r="CO1562" s="1" t="str">
        <f t="shared" si="99"/>
        <v/>
      </c>
      <c r="CP1562" s="1">
        <f t="shared" si="98"/>
        <v>0</v>
      </c>
      <c r="CQ1562" s="1">
        <f t="shared" si="100"/>
        <v>0</v>
      </c>
    </row>
    <row r="1563" spans="92:95" x14ac:dyDescent="0.35">
      <c r="CN1563" t="str">
        <f t="shared" si="97"/>
        <v/>
      </c>
      <c r="CO1563" s="1" t="str">
        <f t="shared" si="99"/>
        <v/>
      </c>
      <c r="CP1563" s="1">
        <f t="shared" si="98"/>
        <v>0</v>
      </c>
      <c r="CQ1563" s="1">
        <f t="shared" si="100"/>
        <v>0</v>
      </c>
    </row>
    <row r="1564" spans="92:95" x14ac:dyDescent="0.35">
      <c r="CN1564" t="str">
        <f t="shared" si="97"/>
        <v/>
      </c>
      <c r="CO1564" s="1" t="str">
        <f t="shared" si="99"/>
        <v/>
      </c>
      <c r="CP1564" s="1">
        <f t="shared" si="98"/>
        <v>0</v>
      </c>
      <c r="CQ1564" s="1">
        <f t="shared" si="100"/>
        <v>0</v>
      </c>
    </row>
    <row r="1565" spans="92:95" x14ac:dyDescent="0.35">
      <c r="CN1565" t="str">
        <f t="shared" si="97"/>
        <v/>
      </c>
      <c r="CO1565" s="1" t="str">
        <f t="shared" si="99"/>
        <v/>
      </c>
      <c r="CP1565" s="1">
        <f t="shared" si="98"/>
        <v>0</v>
      </c>
      <c r="CQ1565" s="1">
        <f t="shared" si="100"/>
        <v>0</v>
      </c>
    </row>
    <row r="1566" spans="92:95" x14ac:dyDescent="0.35">
      <c r="CN1566" t="str">
        <f t="shared" si="97"/>
        <v/>
      </c>
      <c r="CO1566" s="1" t="str">
        <f t="shared" si="99"/>
        <v/>
      </c>
      <c r="CP1566" s="1">
        <f t="shared" si="98"/>
        <v>0</v>
      </c>
      <c r="CQ1566" s="1">
        <f t="shared" si="100"/>
        <v>0</v>
      </c>
    </row>
    <row r="1567" spans="92:95" x14ac:dyDescent="0.35">
      <c r="CN1567" t="str">
        <f t="shared" si="97"/>
        <v/>
      </c>
      <c r="CO1567" s="1" t="str">
        <f t="shared" si="99"/>
        <v/>
      </c>
      <c r="CP1567" s="1">
        <f t="shared" si="98"/>
        <v>0</v>
      </c>
      <c r="CQ1567" s="1">
        <f t="shared" si="100"/>
        <v>0</v>
      </c>
    </row>
    <row r="1568" spans="92:95" x14ac:dyDescent="0.35">
      <c r="CN1568" t="str">
        <f t="shared" si="97"/>
        <v/>
      </c>
      <c r="CO1568" s="1" t="str">
        <f t="shared" si="99"/>
        <v/>
      </c>
      <c r="CP1568" s="1">
        <f t="shared" si="98"/>
        <v>0</v>
      </c>
      <c r="CQ1568" s="1">
        <f t="shared" si="100"/>
        <v>0</v>
      </c>
    </row>
    <row r="1569" spans="92:95" x14ac:dyDescent="0.35">
      <c r="CN1569" t="str">
        <f t="shared" si="97"/>
        <v/>
      </c>
      <c r="CO1569" s="1" t="str">
        <f t="shared" si="99"/>
        <v/>
      </c>
      <c r="CP1569" s="1">
        <f t="shared" si="98"/>
        <v>0</v>
      </c>
      <c r="CQ1569" s="1">
        <f t="shared" si="100"/>
        <v>0</v>
      </c>
    </row>
    <row r="1570" spans="92:95" x14ac:dyDescent="0.35">
      <c r="CN1570" t="str">
        <f t="shared" si="97"/>
        <v/>
      </c>
      <c r="CO1570" s="1" t="str">
        <f t="shared" si="99"/>
        <v/>
      </c>
      <c r="CP1570" s="1">
        <f t="shared" si="98"/>
        <v>0</v>
      </c>
      <c r="CQ1570" s="1">
        <f t="shared" si="100"/>
        <v>0</v>
      </c>
    </row>
    <row r="1571" spans="92:95" x14ac:dyDescent="0.35">
      <c r="CN1571" t="str">
        <f t="shared" si="97"/>
        <v/>
      </c>
      <c r="CO1571" s="1" t="str">
        <f t="shared" si="99"/>
        <v/>
      </c>
      <c r="CP1571" s="1">
        <f t="shared" si="98"/>
        <v>0</v>
      </c>
      <c r="CQ1571" s="1">
        <f t="shared" si="100"/>
        <v>0</v>
      </c>
    </row>
    <row r="1572" spans="92:95" x14ac:dyDescent="0.35">
      <c r="CN1572" t="str">
        <f t="shared" si="97"/>
        <v/>
      </c>
      <c r="CO1572" s="1" t="str">
        <f t="shared" si="99"/>
        <v/>
      </c>
      <c r="CP1572" s="1">
        <f t="shared" si="98"/>
        <v>0</v>
      </c>
      <c r="CQ1572" s="1">
        <f t="shared" si="100"/>
        <v>0</v>
      </c>
    </row>
    <row r="1573" spans="92:95" x14ac:dyDescent="0.35">
      <c r="CN1573" t="str">
        <f t="shared" si="97"/>
        <v/>
      </c>
      <c r="CO1573" s="1" t="str">
        <f t="shared" si="99"/>
        <v/>
      </c>
      <c r="CP1573" s="1">
        <f t="shared" si="98"/>
        <v>0</v>
      </c>
      <c r="CQ1573" s="1">
        <f t="shared" si="100"/>
        <v>0</v>
      </c>
    </row>
    <row r="1574" spans="92:95" x14ac:dyDescent="0.35">
      <c r="CN1574" t="str">
        <f t="shared" si="97"/>
        <v/>
      </c>
      <c r="CO1574" s="1" t="str">
        <f t="shared" si="99"/>
        <v/>
      </c>
      <c r="CP1574" s="1">
        <f t="shared" si="98"/>
        <v>0</v>
      </c>
      <c r="CQ1574" s="1">
        <f t="shared" si="100"/>
        <v>0</v>
      </c>
    </row>
    <row r="1575" spans="92:95" x14ac:dyDescent="0.35">
      <c r="CN1575" t="str">
        <f t="shared" si="97"/>
        <v/>
      </c>
      <c r="CO1575" s="1" t="str">
        <f t="shared" si="99"/>
        <v/>
      </c>
      <c r="CP1575" s="1">
        <f t="shared" si="98"/>
        <v>0</v>
      </c>
      <c r="CQ1575" s="1">
        <f t="shared" si="100"/>
        <v>0</v>
      </c>
    </row>
    <row r="1576" spans="92:95" x14ac:dyDescent="0.35">
      <c r="CN1576" t="str">
        <f t="shared" si="97"/>
        <v/>
      </c>
      <c r="CO1576" s="1" t="str">
        <f t="shared" si="99"/>
        <v/>
      </c>
      <c r="CP1576" s="1">
        <f t="shared" si="98"/>
        <v>0</v>
      </c>
      <c r="CQ1576" s="1">
        <f t="shared" si="100"/>
        <v>0</v>
      </c>
    </row>
    <row r="1577" spans="92:95" x14ac:dyDescent="0.35">
      <c r="CN1577" t="str">
        <f t="shared" si="97"/>
        <v/>
      </c>
      <c r="CO1577" s="1" t="str">
        <f t="shared" si="99"/>
        <v/>
      </c>
      <c r="CP1577" s="1">
        <f t="shared" si="98"/>
        <v>0</v>
      </c>
      <c r="CQ1577" s="1">
        <f t="shared" si="100"/>
        <v>0</v>
      </c>
    </row>
    <row r="1578" spans="92:95" x14ac:dyDescent="0.35">
      <c r="CN1578" t="str">
        <f t="shared" si="97"/>
        <v/>
      </c>
      <c r="CO1578" s="1" t="str">
        <f t="shared" si="99"/>
        <v/>
      </c>
      <c r="CP1578" s="1">
        <f t="shared" si="98"/>
        <v>0</v>
      </c>
      <c r="CQ1578" s="1">
        <f t="shared" si="100"/>
        <v>0</v>
      </c>
    </row>
    <row r="1579" spans="92:95" x14ac:dyDescent="0.35">
      <c r="CN1579" t="str">
        <f t="shared" si="97"/>
        <v/>
      </c>
      <c r="CO1579" s="1" t="str">
        <f t="shared" si="99"/>
        <v/>
      </c>
      <c r="CP1579" s="1">
        <f t="shared" si="98"/>
        <v>0</v>
      </c>
      <c r="CQ1579" s="1">
        <f t="shared" si="100"/>
        <v>0</v>
      </c>
    </row>
    <row r="1580" spans="92:95" x14ac:dyDescent="0.35">
      <c r="CN1580" t="str">
        <f t="shared" si="97"/>
        <v/>
      </c>
      <c r="CO1580" s="1" t="str">
        <f t="shared" si="99"/>
        <v/>
      </c>
      <c r="CP1580" s="1">
        <f t="shared" si="98"/>
        <v>0</v>
      </c>
      <c r="CQ1580" s="1">
        <f t="shared" si="100"/>
        <v>0</v>
      </c>
    </row>
    <row r="1581" spans="92:95" x14ac:dyDescent="0.35">
      <c r="CN1581" t="str">
        <f t="shared" si="97"/>
        <v/>
      </c>
      <c r="CO1581" s="1" t="str">
        <f t="shared" si="99"/>
        <v/>
      </c>
      <c r="CP1581" s="1">
        <f t="shared" si="98"/>
        <v>0</v>
      </c>
      <c r="CQ1581" s="1">
        <f t="shared" si="100"/>
        <v>0</v>
      </c>
    </row>
    <row r="1582" spans="92:95" x14ac:dyDescent="0.35">
      <c r="CN1582" t="str">
        <f t="shared" si="97"/>
        <v/>
      </c>
      <c r="CO1582" s="1" t="str">
        <f t="shared" si="99"/>
        <v/>
      </c>
      <c r="CP1582" s="1">
        <f t="shared" si="98"/>
        <v>0</v>
      </c>
      <c r="CQ1582" s="1">
        <f t="shared" si="100"/>
        <v>0</v>
      </c>
    </row>
    <row r="1583" spans="92:95" x14ac:dyDescent="0.35">
      <c r="CN1583" t="str">
        <f t="shared" si="97"/>
        <v/>
      </c>
      <c r="CO1583" s="1" t="str">
        <f t="shared" si="99"/>
        <v/>
      </c>
      <c r="CP1583" s="1">
        <f t="shared" si="98"/>
        <v>0</v>
      </c>
      <c r="CQ1583" s="1">
        <f t="shared" si="100"/>
        <v>0</v>
      </c>
    </row>
    <row r="1584" spans="92:95" x14ac:dyDescent="0.35">
      <c r="CN1584" t="str">
        <f t="shared" si="97"/>
        <v/>
      </c>
      <c r="CO1584" s="1" t="str">
        <f t="shared" si="99"/>
        <v/>
      </c>
      <c r="CP1584" s="1">
        <f t="shared" si="98"/>
        <v>0</v>
      </c>
      <c r="CQ1584" s="1">
        <f t="shared" si="100"/>
        <v>0</v>
      </c>
    </row>
    <row r="1585" spans="92:95" x14ac:dyDescent="0.35">
      <c r="CN1585" t="str">
        <f t="shared" si="97"/>
        <v/>
      </c>
      <c r="CO1585" s="1" t="str">
        <f t="shared" si="99"/>
        <v/>
      </c>
      <c r="CP1585" s="1">
        <f t="shared" si="98"/>
        <v>0</v>
      </c>
      <c r="CQ1585" s="1">
        <f t="shared" si="100"/>
        <v>0</v>
      </c>
    </row>
    <row r="1586" spans="92:95" x14ac:dyDescent="0.35">
      <c r="CN1586" t="str">
        <f t="shared" si="97"/>
        <v/>
      </c>
      <c r="CO1586" s="1" t="str">
        <f t="shared" si="99"/>
        <v/>
      </c>
      <c r="CP1586" s="1">
        <f t="shared" si="98"/>
        <v>0</v>
      </c>
      <c r="CQ1586" s="1">
        <f t="shared" si="100"/>
        <v>0</v>
      </c>
    </row>
    <row r="1587" spans="92:95" x14ac:dyDescent="0.35">
      <c r="CN1587" t="str">
        <f t="shared" si="97"/>
        <v/>
      </c>
      <c r="CO1587" s="1" t="str">
        <f t="shared" si="99"/>
        <v/>
      </c>
      <c r="CP1587" s="1">
        <f t="shared" si="98"/>
        <v>0</v>
      </c>
      <c r="CQ1587" s="1">
        <f t="shared" si="100"/>
        <v>0</v>
      </c>
    </row>
    <row r="1588" spans="92:95" x14ac:dyDescent="0.35">
      <c r="CN1588" t="str">
        <f t="shared" si="97"/>
        <v/>
      </c>
      <c r="CO1588" s="1" t="str">
        <f t="shared" si="99"/>
        <v/>
      </c>
      <c r="CP1588" s="1">
        <f t="shared" si="98"/>
        <v>0</v>
      </c>
      <c r="CQ1588" s="1">
        <f t="shared" si="100"/>
        <v>0</v>
      </c>
    </row>
    <row r="1589" spans="92:95" x14ac:dyDescent="0.35">
      <c r="CN1589" t="str">
        <f t="shared" si="97"/>
        <v/>
      </c>
      <c r="CO1589" s="1" t="str">
        <f t="shared" si="99"/>
        <v/>
      </c>
      <c r="CP1589" s="1">
        <f t="shared" si="98"/>
        <v>0</v>
      </c>
      <c r="CQ1589" s="1">
        <f t="shared" si="100"/>
        <v>0</v>
      </c>
    </row>
    <row r="1590" spans="92:95" x14ac:dyDescent="0.35">
      <c r="CN1590" t="str">
        <f t="shared" si="97"/>
        <v/>
      </c>
      <c r="CO1590" s="1" t="str">
        <f t="shared" si="99"/>
        <v/>
      </c>
      <c r="CP1590" s="1">
        <f t="shared" si="98"/>
        <v>0</v>
      </c>
      <c r="CQ1590" s="1">
        <f t="shared" si="100"/>
        <v>0</v>
      </c>
    </row>
    <row r="1591" spans="92:95" x14ac:dyDescent="0.35">
      <c r="CN1591" t="str">
        <f t="shared" si="97"/>
        <v/>
      </c>
      <c r="CO1591" s="1" t="str">
        <f t="shared" si="99"/>
        <v/>
      </c>
      <c r="CP1591" s="1">
        <f t="shared" si="98"/>
        <v>0</v>
      </c>
      <c r="CQ1591" s="1">
        <f t="shared" si="100"/>
        <v>0</v>
      </c>
    </row>
    <row r="1592" spans="92:95" x14ac:dyDescent="0.35">
      <c r="CN1592" t="str">
        <f t="shared" si="97"/>
        <v/>
      </c>
      <c r="CO1592" s="1" t="str">
        <f t="shared" si="99"/>
        <v/>
      </c>
      <c r="CP1592" s="1">
        <f t="shared" si="98"/>
        <v>0</v>
      </c>
      <c r="CQ1592" s="1">
        <f t="shared" si="100"/>
        <v>0</v>
      </c>
    </row>
    <row r="1593" spans="92:95" x14ac:dyDescent="0.35">
      <c r="CN1593" t="str">
        <f t="shared" si="97"/>
        <v/>
      </c>
      <c r="CO1593" s="1" t="str">
        <f t="shared" si="99"/>
        <v/>
      </c>
      <c r="CP1593" s="1">
        <f t="shared" si="98"/>
        <v>0</v>
      </c>
      <c r="CQ1593" s="1">
        <f t="shared" si="100"/>
        <v>0</v>
      </c>
    </row>
    <row r="1594" spans="92:95" x14ac:dyDescent="0.35">
      <c r="CN1594" t="str">
        <f t="shared" si="97"/>
        <v/>
      </c>
      <c r="CO1594" s="1" t="str">
        <f t="shared" si="99"/>
        <v/>
      </c>
      <c r="CP1594" s="1">
        <f t="shared" si="98"/>
        <v>0</v>
      </c>
      <c r="CQ1594" s="1">
        <f t="shared" si="100"/>
        <v>0</v>
      </c>
    </row>
    <row r="1595" spans="92:95" x14ac:dyDescent="0.35">
      <c r="CN1595" t="str">
        <f t="shared" si="97"/>
        <v/>
      </c>
      <c r="CO1595" s="1" t="str">
        <f t="shared" si="99"/>
        <v/>
      </c>
      <c r="CP1595" s="1">
        <f t="shared" si="98"/>
        <v>0</v>
      </c>
      <c r="CQ1595" s="1">
        <f t="shared" si="100"/>
        <v>0</v>
      </c>
    </row>
    <row r="1596" spans="92:95" x14ac:dyDescent="0.35">
      <c r="CN1596" t="str">
        <f t="shared" si="97"/>
        <v/>
      </c>
      <c r="CO1596" s="1" t="str">
        <f t="shared" si="99"/>
        <v/>
      </c>
      <c r="CP1596" s="1">
        <f t="shared" si="98"/>
        <v>0</v>
      </c>
      <c r="CQ1596" s="1">
        <f t="shared" si="100"/>
        <v>0</v>
      </c>
    </row>
    <row r="1597" spans="92:95" x14ac:dyDescent="0.35">
      <c r="CN1597" t="str">
        <f t="shared" si="97"/>
        <v/>
      </c>
      <c r="CO1597" s="1" t="str">
        <f t="shared" si="99"/>
        <v/>
      </c>
      <c r="CP1597" s="1">
        <f t="shared" si="98"/>
        <v>0</v>
      </c>
      <c r="CQ1597" s="1">
        <f t="shared" si="100"/>
        <v>0</v>
      </c>
    </row>
    <row r="1598" spans="92:95" x14ac:dyDescent="0.35">
      <c r="CN1598" t="str">
        <f t="shared" si="97"/>
        <v/>
      </c>
      <c r="CO1598" s="1" t="str">
        <f t="shared" si="99"/>
        <v/>
      </c>
      <c r="CP1598" s="1">
        <f t="shared" si="98"/>
        <v>0</v>
      </c>
      <c r="CQ1598" s="1">
        <f t="shared" si="100"/>
        <v>0</v>
      </c>
    </row>
    <row r="1599" spans="92:95" x14ac:dyDescent="0.35">
      <c r="CN1599" t="str">
        <f t="shared" si="97"/>
        <v/>
      </c>
      <c r="CO1599" s="1" t="str">
        <f t="shared" si="99"/>
        <v/>
      </c>
      <c r="CP1599" s="1">
        <f t="shared" si="98"/>
        <v>0</v>
      </c>
      <c r="CQ1599" s="1">
        <f t="shared" si="100"/>
        <v>0</v>
      </c>
    </row>
    <row r="1600" spans="92:95" x14ac:dyDescent="0.35">
      <c r="CN1600" t="str">
        <f t="shared" si="97"/>
        <v/>
      </c>
      <c r="CO1600" s="1" t="str">
        <f t="shared" si="99"/>
        <v/>
      </c>
      <c r="CP1600" s="1">
        <f t="shared" si="98"/>
        <v>0</v>
      </c>
      <c r="CQ1600" s="1">
        <f t="shared" si="100"/>
        <v>0</v>
      </c>
    </row>
    <row r="1601" spans="92:95" x14ac:dyDescent="0.35">
      <c r="CN1601" t="str">
        <f t="shared" si="97"/>
        <v/>
      </c>
      <c r="CO1601" s="1" t="str">
        <f t="shared" si="99"/>
        <v/>
      </c>
      <c r="CP1601" s="1">
        <f t="shared" si="98"/>
        <v>0</v>
      </c>
      <c r="CQ1601" s="1">
        <f t="shared" si="100"/>
        <v>0</v>
      </c>
    </row>
    <row r="1602" spans="92:95" x14ac:dyDescent="0.35">
      <c r="CN1602" t="str">
        <f t="shared" si="97"/>
        <v/>
      </c>
      <c r="CO1602" s="1" t="str">
        <f t="shared" si="99"/>
        <v/>
      </c>
      <c r="CP1602" s="1">
        <f t="shared" si="98"/>
        <v>0</v>
      </c>
      <c r="CQ1602" s="1">
        <f t="shared" si="100"/>
        <v>0</v>
      </c>
    </row>
    <row r="1603" spans="92:95" x14ac:dyDescent="0.35">
      <c r="CN1603" t="str">
        <f t="shared" si="97"/>
        <v/>
      </c>
      <c r="CO1603" s="1" t="str">
        <f t="shared" si="99"/>
        <v/>
      </c>
      <c r="CP1603" s="1">
        <f t="shared" si="98"/>
        <v>0</v>
      </c>
      <c r="CQ1603" s="1">
        <f t="shared" si="100"/>
        <v>0</v>
      </c>
    </row>
    <row r="1604" spans="92:95" x14ac:dyDescent="0.35">
      <c r="CN1604" t="str">
        <f t="shared" si="97"/>
        <v/>
      </c>
      <c r="CO1604" s="1" t="str">
        <f t="shared" si="99"/>
        <v/>
      </c>
      <c r="CP1604" s="1">
        <f t="shared" si="98"/>
        <v>0</v>
      </c>
      <c r="CQ1604" s="1">
        <f t="shared" si="100"/>
        <v>0</v>
      </c>
    </row>
    <row r="1605" spans="92:95" x14ac:dyDescent="0.35">
      <c r="CN1605" t="str">
        <f t="shared" si="97"/>
        <v/>
      </c>
      <c r="CO1605" s="1" t="str">
        <f t="shared" si="99"/>
        <v/>
      </c>
      <c r="CP1605" s="1">
        <f t="shared" si="98"/>
        <v>0</v>
      </c>
      <c r="CQ1605" s="1">
        <f t="shared" si="100"/>
        <v>0</v>
      </c>
    </row>
    <row r="1606" spans="92:95" x14ac:dyDescent="0.35">
      <c r="CN1606" t="str">
        <f t="shared" si="97"/>
        <v/>
      </c>
      <c r="CO1606" s="1" t="str">
        <f t="shared" si="99"/>
        <v/>
      </c>
      <c r="CP1606" s="1">
        <f t="shared" si="98"/>
        <v>0</v>
      </c>
      <c r="CQ1606" s="1">
        <f t="shared" si="100"/>
        <v>0</v>
      </c>
    </row>
    <row r="1607" spans="92:95" x14ac:dyDescent="0.35">
      <c r="CN1607" t="str">
        <f t="shared" si="97"/>
        <v/>
      </c>
      <c r="CO1607" s="1" t="str">
        <f t="shared" si="99"/>
        <v/>
      </c>
      <c r="CP1607" s="1">
        <f t="shared" si="98"/>
        <v>0</v>
      </c>
      <c r="CQ1607" s="1">
        <f t="shared" si="100"/>
        <v>0</v>
      </c>
    </row>
    <row r="1608" spans="92:95" x14ac:dyDescent="0.35">
      <c r="CN1608" t="str">
        <f t="shared" si="97"/>
        <v/>
      </c>
      <c r="CO1608" s="1" t="str">
        <f t="shared" si="99"/>
        <v/>
      </c>
      <c r="CP1608" s="1">
        <f t="shared" si="98"/>
        <v>0</v>
      </c>
      <c r="CQ1608" s="1">
        <f t="shared" si="100"/>
        <v>0</v>
      </c>
    </row>
    <row r="1609" spans="92:95" x14ac:dyDescent="0.35">
      <c r="CN1609" t="str">
        <f t="shared" si="97"/>
        <v/>
      </c>
      <c r="CO1609" s="1" t="str">
        <f t="shared" si="99"/>
        <v/>
      </c>
      <c r="CP1609" s="1">
        <f t="shared" si="98"/>
        <v>0</v>
      </c>
      <c r="CQ1609" s="1">
        <f t="shared" si="100"/>
        <v>0</v>
      </c>
    </row>
    <row r="1610" spans="92:95" x14ac:dyDescent="0.35">
      <c r="CN1610" t="str">
        <f t="shared" si="97"/>
        <v/>
      </c>
      <c r="CO1610" s="1" t="str">
        <f t="shared" si="99"/>
        <v/>
      </c>
      <c r="CP1610" s="1">
        <f t="shared" si="98"/>
        <v>0</v>
      </c>
      <c r="CQ1610" s="1">
        <f t="shared" si="100"/>
        <v>0</v>
      </c>
    </row>
    <row r="1611" spans="92:95" x14ac:dyDescent="0.35">
      <c r="CN1611" t="str">
        <f t="shared" si="97"/>
        <v/>
      </c>
      <c r="CO1611" s="1" t="str">
        <f t="shared" si="99"/>
        <v/>
      </c>
      <c r="CP1611" s="1">
        <f t="shared" si="98"/>
        <v>0</v>
      </c>
      <c r="CQ1611" s="1">
        <f t="shared" si="100"/>
        <v>0</v>
      </c>
    </row>
    <row r="1612" spans="92:95" x14ac:dyDescent="0.35">
      <c r="CN1612" t="str">
        <f t="shared" si="97"/>
        <v/>
      </c>
      <c r="CO1612" s="1" t="str">
        <f t="shared" si="99"/>
        <v/>
      </c>
      <c r="CP1612" s="1">
        <f t="shared" si="98"/>
        <v>0</v>
      </c>
      <c r="CQ1612" s="1">
        <f t="shared" si="100"/>
        <v>0</v>
      </c>
    </row>
    <row r="1613" spans="92:95" x14ac:dyDescent="0.35">
      <c r="CN1613" t="str">
        <f t="shared" si="97"/>
        <v/>
      </c>
      <c r="CO1613" s="1" t="str">
        <f t="shared" si="99"/>
        <v/>
      </c>
      <c r="CP1613" s="1">
        <f t="shared" si="98"/>
        <v>0</v>
      </c>
      <c r="CQ1613" s="1">
        <f t="shared" si="100"/>
        <v>0</v>
      </c>
    </row>
    <row r="1614" spans="92:95" x14ac:dyDescent="0.35">
      <c r="CN1614" t="str">
        <f t="shared" si="97"/>
        <v/>
      </c>
      <c r="CO1614" s="1" t="str">
        <f t="shared" si="99"/>
        <v/>
      </c>
      <c r="CP1614" s="1">
        <f t="shared" si="98"/>
        <v>0</v>
      </c>
      <c r="CQ1614" s="1">
        <f t="shared" si="100"/>
        <v>0</v>
      </c>
    </row>
    <row r="1615" spans="92:95" x14ac:dyDescent="0.35">
      <c r="CN1615" t="str">
        <f t="shared" si="97"/>
        <v/>
      </c>
      <c r="CO1615" s="1" t="str">
        <f t="shared" si="99"/>
        <v/>
      </c>
      <c r="CP1615" s="1">
        <f t="shared" si="98"/>
        <v>0</v>
      </c>
      <c r="CQ1615" s="1">
        <f t="shared" si="100"/>
        <v>0</v>
      </c>
    </row>
    <row r="1616" spans="92:95" x14ac:dyDescent="0.35">
      <c r="CN1616" t="str">
        <f t="shared" si="97"/>
        <v/>
      </c>
      <c r="CO1616" s="1" t="str">
        <f t="shared" si="99"/>
        <v/>
      </c>
      <c r="CP1616" s="1">
        <f t="shared" si="98"/>
        <v>0</v>
      </c>
      <c r="CQ1616" s="1">
        <f t="shared" si="100"/>
        <v>0</v>
      </c>
    </row>
    <row r="1617" spans="92:95" x14ac:dyDescent="0.35">
      <c r="CN1617" t="str">
        <f t="shared" si="97"/>
        <v/>
      </c>
      <c r="CO1617" s="1" t="str">
        <f t="shared" si="99"/>
        <v/>
      </c>
      <c r="CP1617" s="1">
        <f t="shared" si="98"/>
        <v>0</v>
      </c>
      <c r="CQ1617" s="1">
        <f t="shared" si="100"/>
        <v>0</v>
      </c>
    </row>
    <row r="1618" spans="92:95" x14ac:dyDescent="0.35">
      <c r="CN1618" t="str">
        <f t="shared" si="97"/>
        <v/>
      </c>
      <c r="CO1618" s="1" t="str">
        <f t="shared" si="99"/>
        <v/>
      </c>
      <c r="CP1618" s="1">
        <f t="shared" si="98"/>
        <v>0</v>
      </c>
      <c r="CQ1618" s="1">
        <f t="shared" si="100"/>
        <v>0</v>
      </c>
    </row>
    <row r="1619" spans="92:95" x14ac:dyDescent="0.35">
      <c r="CN1619" t="str">
        <f t="shared" si="97"/>
        <v/>
      </c>
      <c r="CO1619" s="1" t="str">
        <f t="shared" si="99"/>
        <v/>
      </c>
      <c r="CP1619" s="1">
        <f t="shared" si="98"/>
        <v>0</v>
      </c>
      <c r="CQ1619" s="1">
        <f t="shared" si="100"/>
        <v>0</v>
      </c>
    </row>
    <row r="1620" spans="92:95" x14ac:dyDescent="0.35">
      <c r="CN1620" t="str">
        <f t="shared" si="97"/>
        <v/>
      </c>
      <c r="CO1620" s="1" t="str">
        <f t="shared" si="99"/>
        <v/>
      </c>
      <c r="CP1620" s="1">
        <f t="shared" si="98"/>
        <v>0</v>
      </c>
      <c r="CQ1620" s="1">
        <f t="shared" si="100"/>
        <v>0</v>
      </c>
    </row>
    <row r="1621" spans="92:95" x14ac:dyDescent="0.35">
      <c r="CN1621" t="str">
        <f t="shared" ref="CN1621:CN1684" si="101">LEFT(A1621,7)</f>
        <v/>
      </c>
      <c r="CO1621" s="1" t="str">
        <f t="shared" si="99"/>
        <v/>
      </c>
      <c r="CP1621" s="1">
        <f t="shared" ref="CP1621:CP1684" si="102">IFERROR(C1621,0)</f>
        <v>0</v>
      </c>
      <c r="CQ1621" s="1">
        <f t="shared" si="100"/>
        <v>0</v>
      </c>
    </row>
    <row r="1622" spans="92:95" x14ac:dyDescent="0.35">
      <c r="CN1622" t="str">
        <f t="shared" si="101"/>
        <v/>
      </c>
      <c r="CO1622" s="1" t="str">
        <f t="shared" ref="CO1622:CO1685" si="103">LEFT(CN1622,2)</f>
        <v/>
      </c>
      <c r="CP1622" s="1">
        <f t="shared" si="102"/>
        <v>0</v>
      </c>
      <c r="CQ1622" s="1">
        <f t="shared" ref="CQ1622:CQ1685" si="104">IF(E1622="Aprovado",CP1622,0)</f>
        <v>0</v>
      </c>
    </row>
    <row r="1623" spans="92:95" x14ac:dyDescent="0.35">
      <c r="CN1623" t="str">
        <f t="shared" si="101"/>
        <v/>
      </c>
      <c r="CO1623" s="1" t="str">
        <f t="shared" si="103"/>
        <v/>
      </c>
      <c r="CP1623" s="1">
        <f t="shared" si="102"/>
        <v>0</v>
      </c>
      <c r="CQ1623" s="1">
        <f t="shared" si="104"/>
        <v>0</v>
      </c>
    </row>
    <row r="1624" spans="92:95" x14ac:dyDescent="0.35">
      <c r="CN1624" t="str">
        <f t="shared" si="101"/>
        <v/>
      </c>
      <c r="CO1624" s="1" t="str">
        <f t="shared" si="103"/>
        <v/>
      </c>
      <c r="CP1624" s="1">
        <f t="shared" si="102"/>
        <v>0</v>
      </c>
      <c r="CQ1624" s="1">
        <f t="shared" si="104"/>
        <v>0</v>
      </c>
    </row>
    <row r="1625" spans="92:95" x14ac:dyDescent="0.35">
      <c r="CN1625" t="str">
        <f t="shared" si="101"/>
        <v/>
      </c>
      <c r="CO1625" s="1" t="str">
        <f t="shared" si="103"/>
        <v/>
      </c>
      <c r="CP1625" s="1">
        <f t="shared" si="102"/>
        <v>0</v>
      </c>
      <c r="CQ1625" s="1">
        <f t="shared" si="104"/>
        <v>0</v>
      </c>
    </row>
    <row r="1626" spans="92:95" x14ac:dyDescent="0.35">
      <c r="CN1626" t="str">
        <f t="shared" si="101"/>
        <v/>
      </c>
      <c r="CO1626" s="1" t="str">
        <f t="shared" si="103"/>
        <v/>
      </c>
      <c r="CP1626" s="1">
        <f t="shared" si="102"/>
        <v>0</v>
      </c>
      <c r="CQ1626" s="1">
        <f t="shared" si="104"/>
        <v>0</v>
      </c>
    </row>
    <row r="1627" spans="92:95" x14ac:dyDescent="0.35">
      <c r="CN1627" t="str">
        <f t="shared" si="101"/>
        <v/>
      </c>
      <c r="CO1627" s="1" t="str">
        <f t="shared" si="103"/>
        <v/>
      </c>
      <c r="CP1627" s="1">
        <f t="shared" si="102"/>
        <v>0</v>
      </c>
      <c r="CQ1627" s="1">
        <f t="shared" si="104"/>
        <v>0</v>
      </c>
    </row>
    <row r="1628" spans="92:95" x14ac:dyDescent="0.35">
      <c r="CN1628" t="str">
        <f t="shared" si="101"/>
        <v/>
      </c>
      <c r="CO1628" s="1" t="str">
        <f t="shared" si="103"/>
        <v/>
      </c>
      <c r="CP1628" s="1">
        <f t="shared" si="102"/>
        <v>0</v>
      </c>
      <c r="CQ1628" s="1">
        <f t="shared" si="104"/>
        <v>0</v>
      </c>
    </row>
    <row r="1629" spans="92:95" x14ac:dyDescent="0.35">
      <c r="CN1629" t="str">
        <f t="shared" si="101"/>
        <v/>
      </c>
      <c r="CO1629" s="1" t="str">
        <f t="shared" si="103"/>
        <v/>
      </c>
      <c r="CP1629" s="1">
        <f t="shared" si="102"/>
        <v>0</v>
      </c>
      <c r="CQ1629" s="1">
        <f t="shared" si="104"/>
        <v>0</v>
      </c>
    </row>
    <row r="1630" spans="92:95" x14ac:dyDescent="0.35">
      <c r="CN1630" t="str">
        <f t="shared" si="101"/>
        <v/>
      </c>
      <c r="CO1630" s="1" t="str">
        <f t="shared" si="103"/>
        <v/>
      </c>
      <c r="CP1630" s="1">
        <f t="shared" si="102"/>
        <v>0</v>
      </c>
      <c r="CQ1630" s="1">
        <f t="shared" si="104"/>
        <v>0</v>
      </c>
    </row>
    <row r="1631" spans="92:95" x14ac:dyDescent="0.35">
      <c r="CN1631" t="str">
        <f t="shared" si="101"/>
        <v/>
      </c>
      <c r="CO1631" s="1" t="str">
        <f t="shared" si="103"/>
        <v/>
      </c>
      <c r="CP1631" s="1">
        <f t="shared" si="102"/>
        <v>0</v>
      </c>
      <c r="CQ1631" s="1">
        <f t="shared" si="104"/>
        <v>0</v>
      </c>
    </row>
    <row r="1632" spans="92:95" x14ac:dyDescent="0.35">
      <c r="CN1632" t="str">
        <f t="shared" si="101"/>
        <v/>
      </c>
      <c r="CO1632" s="1" t="str">
        <f t="shared" si="103"/>
        <v/>
      </c>
      <c r="CP1632" s="1">
        <f t="shared" si="102"/>
        <v>0</v>
      </c>
      <c r="CQ1632" s="1">
        <f t="shared" si="104"/>
        <v>0</v>
      </c>
    </row>
    <row r="1633" spans="92:95" x14ac:dyDescent="0.35">
      <c r="CN1633" t="str">
        <f t="shared" si="101"/>
        <v/>
      </c>
      <c r="CO1633" s="1" t="str">
        <f t="shared" si="103"/>
        <v/>
      </c>
      <c r="CP1633" s="1">
        <f t="shared" si="102"/>
        <v>0</v>
      </c>
      <c r="CQ1633" s="1">
        <f t="shared" si="104"/>
        <v>0</v>
      </c>
    </row>
    <row r="1634" spans="92:95" x14ac:dyDescent="0.35">
      <c r="CN1634" t="str">
        <f t="shared" si="101"/>
        <v/>
      </c>
      <c r="CO1634" s="1" t="str">
        <f t="shared" si="103"/>
        <v/>
      </c>
      <c r="CP1634" s="1">
        <f t="shared" si="102"/>
        <v>0</v>
      </c>
      <c r="CQ1634" s="1">
        <f t="shared" si="104"/>
        <v>0</v>
      </c>
    </row>
    <row r="1635" spans="92:95" x14ac:dyDescent="0.35">
      <c r="CN1635" t="str">
        <f t="shared" si="101"/>
        <v/>
      </c>
      <c r="CO1635" s="1" t="str">
        <f t="shared" si="103"/>
        <v/>
      </c>
      <c r="CP1635" s="1">
        <f t="shared" si="102"/>
        <v>0</v>
      </c>
      <c r="CQ1635" s="1">
        <f t="shared" si="104"/>
        <v>0</v>
      </c>
    </row>
    <row r="1636" spans="92:95" x14ac:dyDescent="0.35">
      <c r="CN1636" t="str">
        <f t="shared" si="101"/>
        <v/>
      </c>
      <c r="CO1636" s="1" t="str">
        <f t="shared" si="103"/>
        <v/>
      </c>
      <c r="CP1636" s="1">
        <f t="shared" si="102"/>
        <v>0</v>
      </c>
      <c r="CQ1636" s="1">
        <f t="shared" si="104"/>
        <v>0</v>
      </c>
    </row>
    <row r="1637" spans="92:95" x14ac:dyDescent="0.35">
      <c r="CN1637" t="str">
        <f t="shared" si="101"/>
        <v/>
      </c>
      <c r="CO1637" s="1" t="str">
        <f t="shared" si="103"/>
        <v/>
      </c>
      <c r="CP1637" s="1">
        <f t="shared" si="102"/>
        <v>0</v>
      </c>
      <c r="CQ1637" s="1">
        <f t="shared" si="104"/>
        <v>0</v>
      </c>
    </row>
    <row r="1638" spans="92:95" x14ac:dyDescent="0.35">
      <c r="CN1638" t="str">
        <f t="shared" si="101"/>
        <v/>
      </c>
      <c r="CO1638" s="1" t="str">
        <f t="shared" si="103"/>
        <v/>
      </c>
      <c r="CP1638" s="1">
        <f t="shared" si="102"/>
        <v>0</v>
      </c>
      <c r="CQ1638" s="1">
        <f t="shared" si="104"/>
        <v>0</v>
      </c>
    </row>
    <row r="1639" spans="92:95" x14ac:dyDescent="0.35">
      <c r="CN1639" t="str">
        <f t="shared" si="101"/>
        <v/>
      </c>
      <c r="CO1639" s="1" t="str">
        <f t="shared" si="103"/>
        <v/>
      </c>
      <c r="CP1639" s="1">
        <f t="shared" si="102"/>
        <v>0</v>
      </c>
      <c r="CQ1639" s="1">
        <f t="shared" si="104"/>
        <v>0</v>
      </c>
    </row>
    <row r="1640" spans="92:95" x14ac:dyDescent="0.35">
      <c r="CN1640" t="str">
        <f t="shared" si="101"/>
        <v/>
      </c>
      <c r="CO1640" s="1" t="str">
        <f t="shared" si="103"/>
        <v/>
      </c>
      <c r="CP1640" s="1">
        <f t="shared" si="102"/>
        <v>0</v>
      </c>
      <c r="CQ1640" s="1">
        <f t="shared" si="104"/>
        <v>0</v>
      </c>
    </row>
    <row r="1641" spans="92:95" x14ac:dyDescent="0.35">
      <c r="CN1641" t="str">
        <f t="shared" si="101"/>
        <v/>
      </c>
      <c r="CO1641" s="1" t="str">
        <f t="shared" si="103"/>
        <v/>
      </c>
      <c r="CP1641" s="1">
        <f t="shared" si="102"/>
        <v>0</v>
      </c>
      <c r="CQ1641" s="1">
        <f t="shared" si="104"/>
        <v>0</v>
      </c>
    </row>
    <row r="1642" spans="92:95" x14ac:dyDescent="0.35">
      <c r="CN1642" t="str">
        <f t="shared" si="101"/>
        <v/>
      </c>
      <c r="CO1642" s="1" t="str">
        <f t="shared" si="103"/>
        <v/>
      </c>
      <c r="CP1642" s="1">
        <f t="shared" si="102"/>
        <v>0</v>
      </c>
      <c r="CQ1642" s="1">
        <f t="shared" si="104"/>
        <v>0</v>
      </c>
    </row>
    <row r="1643" spans="92:95" x14ac:dyDescent="0.35">
      <c r="CN1643" t="str">
        <f t="shared" si="101"/>
        <v/>
      </c>
      <c r="CO1643" s="1" t="str">
        <f t="shared" si="103"/>
        <v/>
      </c>
      <c r="CP1643" s="1">
        <f t="shared" si="102"/>
        <v>0</v>
      </c>
      <c r="CQ1643" s="1">
        <f t="shared" si="104"/>
        <v>0</v>
      </c>
    </row>
    <row r="1644" spans="92:95" x14ac:dyDescent="0.35">
      <c r="CN1644" t="str">
        <f t="shared" si="101"/>
        <v/>
      </c>
      <c r="CO1644" s="1" t="str">
        <f t="shared" si="103"/>
        <v/>
      </c>
      <c r="CP1644" s="1">
        <f t="shared" si="102"/>
        <v>0</v>
      </c>
      <c r="CQ1644" s="1">
        <f t="shared" si="104"/>
        <v>0</v>
      </c>
    </row>
    <row r="1645" spans="92:95" x14ac:dyDescent="0.35">
      <c r="CN1645" t="str">
        <f t="shared" si="101"/>
        <v/>
      </c>
      <c r="CO1645" s="1" t="str">
        <f t="shared" si="103"/>
        <v/>
      </c>
      <c r="CP1645" s="1">
        <f t="shared" si="102"/>
        <v>0</v>
      </c>
      <c r="CQ1645" s="1">
        <f t="shared" si="104"/>
        <v>0</v>
      </c>
    </row>
    <row r="1646" spans="92:95" x14ac:dyDescent="0.35">
      <c r="CN1646" t="str">
        <f t="shared" si="101"/>
        <v/>
      </c>
      <c r="CO1646" s="1" t="str">
        <f t="shared" si="103"/>
        <v/>
      </c>
      <c r="CP1646" s="1">
        <f t="shared" si="102"/>
        <v>0</v>
      </c>
      <c r="CQ1646" s="1">
        <f t="shared" si="104"/>
        <v>0</v>
      </c>
    </row>
    <row r="1647" spans="92:95" x14ac:dyDescent="0.35">
      <c r="CN1647" t="str">
        <f t="shared" si="101"/>
        <v/>
      </c>
      <c r="CO1647" s="1" t="str">
        <f t="shared" si="103"/>
        <v/>
      </c>
      <c r="CP1647" s="1">
        <f t="shared" si="102"/>
        <v>0</v>
      </c>
      <c r="CQ1647" s="1">
        <f t="shared" si="104"/>
        <v>0</v>
      </c>
    </row>
    <row r="1648" spans="92:95" x14ac:dyDescent="0.35">
      <c r="CN1648" t="str">
        <f t="shared" si="101"/>
        <v/>
      </c>
      <c r="CO1648" s="1" t="str">
        <f t="shared" si="103"/>
        <v/>
      </c>
      <c r="CP1648" s="1">
        <f t="shared" si="102"/>
        <v>0</v>
      </c>
      <c r="CQ1648" s="1">
        <f t="shared" si="104"/>
        <v>0</v>
      </c>
    </row>
    <row r="1649" spans="92:95" x14ac:dyDescent="0.35">
      <c r="CN1649" t="str">
        <f t="shared" si="101"/>
        <v/>
      </c>
      <c r="CO1649" s="1" t="str">
        <f t="shared" si="103"/>
        <v/>
      </c>
      <c r="CP1649" s="1">
        <f t="shared" si="102"/>
        <v>0</v>
      </c>
      <c r="CQ1649" s="1">
        <f t="shared" si="104"/>
        <v>0</v>
      </c>
    </row>
    <row r="1650" spans="92:95" x14ac:dyDescent="0.35">
      <c r="CN1650" t="str">
        <f t="shared" si="101"/>
        <v/>
      </c>
      <c r="CO1650" s="1" t="str">
        <f t="shared" si="103"/>
        <v/>
      </c>
      <c r="CP1650" s="1">
        <f t="shared" si="102"/>
        <v>0</v>
      </c>
      <c r="CQ1650" s="1">
        <f t="shared" si="104"/>
        <v>0</v>
      </c>
    </row>
    <row r="1651" spans="92:95" x14ac:dyDescent="0.35">
      <c r="CN1651" t="str">
        <f t="shared" si="101"/>
        <v/>
      </c>
      <c r="CO1651" s="1" t="str">
        <f t="shared" si="103"/>
        <v/>
      </c>
      <c r="CP1651" s="1">
        <f t="shared" si="102"/>
        <v>0</v>
      </c>
      <c r="CQ1651" s="1">
        <f t="shared" si="104"/>
        <v>0</v>
      </c>
    </row>
    <row r="1652" spans="92:95" x14ac:dyDescent="0.35">
      <c r="CN1652" t="str">
        <f t="shared" si="101"/>
        <v/>
      </c>
      <c r="CO1652" s="1" t="str">
        <f t="shared" si="103"/>
        <v/>
      </c>
      <c r="CP1652" s="1">
        <f t="shared" si="102"/>
        <v>0</v>
      </c>
      <c r="CQ1652" s="1">
        <f t="shared" si="104"/>
        <v>0</v>
      </c>
    </row>
    <row r="1653" spans="92:95" x14ac:dyDescent="0.35">
      <c r="CN1653" t="str">
        <f t="shared" si="101"/>
        <v/>
      </c>
      <c r="CO1653" s="1" t="str">
        <f t="shared" si="103"/>
        <v/>
      </c>
      <c r="CP1653" s="1">
        <f t="shared" si="102"/>
        <v>0</v>
      </c>
      <c r="CQ1653" s="1">
        <f t="shared" si="104"/>
        <v>0</v>
      </c>
    </row>
    <row r="1654" spans="92:95" x14ac:dyDescent="0.35">
      <c r="CN1654" t="str">
        <f t="shared" si="101"/>
        <v/>
      </c>
      <c r="CO1654" s="1" t="str">
        <f t="shared" si="103"/>
        <v/>
      </c>
      <c r="CP1654" s="1">
        <f t="shared" si="102"/>
        <v>0</v>
      </c>
      <c r="CQ1654" s="1">
        <f t="shared" si="104"/>
        <v>0</v>
      </c>
    </row>
    <row r="1655" spans="92:95" x14ac:dyDescent="0.35">
      <c r="CN1655" t="str">
        <f t="shared" si="101"/>
        <v/>
      </c>
      <c r="CO1655" s="1" t="str">
        <f t="shared" si="103"/>
        <v/>
      </c>
      <c r="CP1655" s="1">
        <f t="shared" si="102"/>
        <v>0</v>
      </c>
      <c r="CQ1655" s="1">
        <f t="shared" si="104"/>
        <v>0</v>
      </c>
    </row>
    <row r="1656" spans="92:95" x14ac:dyDescent="0.35">
      <c r="CN1656" t="str">
        <f t="shared" si="101"/>
        <v/>
      </c>
      <c r="CO1656" s="1" t="str">
        <f t="shared" si="103"/>
        <v/>
      </c>
      <c r="CP1656" s="1">
        <f t="shared" si="102"/>
        <v>0</v>
      </c>
      <c r="CQ1656" s="1">
        <f t="shared" si="104"/>
        <v>0</v>
      </c>
    </row>
    <row r="1657" spans="92:95" x14ac:dyDescent="0.35">
      <c r="CN1657" t="str">
        <f t="shared" si="101"/>
        <v/>
      </c>
      <c r="CO1657" s="1" t="str">
        <f t="shared" si="103"/>
        <v/>
      </c>
      <c r="CP1657" s="1">
        <f t="shared" si="102"/>
        <v>0</v>
      </c>
      <c r="CQ1657" s="1">
        <f t="shared" si="104"/>
        <v>0</v>
      </c>
    </row>
    <row r="1658" spans="92:95" x14ac:dyDescent="0.35">
      <c r="CN1658" t="str">
        <f t="shared" si="101"/>
        <v/>
      </c>
      <c r="CO1658" s="1" t="str">
        <f t="shared" si="103"/>
        <v/>
      </c>
      <c r="CP1658" s="1">
        <f t="shared" si="102"/>
        <v>0</v>
      </c>
      <c r="CQ1658" s="1">
        <f t="shared" si="104"/>
        <v>0</v>
      </c>
    </row>
    <row r="1659" spans="92:95" x14ac:dyDescent="0.35">
      <c r="CN1659" t="str">
        <f t="shared" si="101"/>
        <v/>
      </c>
      <c r="CO1659" s="1" t="str">
        <f t="shared" si="103"/>
        <v/>
      </c>
      <c r="CP1659" s="1">
        <f t="shared" si="102"/>
        <v>0</v>
      </c>
      <c r="CQ1659" s="1">
        <f t="shared" si="104"/>
        <v>0</v>
      </c>
    </row>
    <row r="1660" spans="92:95" x14ac:dyDescent="0.35">
      <c r="CN1660" t="str">
        <f t="shared" si="101"/>
        <v/>
      </c>
      <c r="CO1660" s="1" t="str">
        <f t="shared" si="103"/>
        <v/>
      </c>
      <c r="CP1660" s="1">
        <f t="shared" si="102"/>
        <v>0</v>
      </c>
      <c r="CQ1660" s="1">
        <f t="shared" si="104"/>
        <v>0</v>
      </c>
    </row>
    <row r="1661" spans="92:95" x14ac:dyDescent="0.35">
      <c r="CN1661" t="str">
        <f t="shared" si="101"/>
        <v/>
      </c>
      <c r="CO1661" s="1" t="str">
        <f t="shared" si="103"/>
        <v/>
      </c>
      <c r="CP1661" s="1">
        <f t="shared" si="102"/>
        <v>0</v>
      </c>
      <c r="CQ1661" s="1">
        <f t="shared" si="104"/>
        <v>0</v>
      </c>
    </row>
    <row r="1662" spans="92:95" x14ac:dyDescent="0.35">
      <c r="CN1662" t="str">
        <f t="shared" si="101"/>
        <v/>
      </c>
      <c r="CO1662" s="1" t="str">
        <f t="shared" si="103"/>
        <v/>
      </c>
      <c r="CP1662" s="1">
        <f t="shared" si="102"/>
        <v>0</v>
      </c>
      <c r="CQ1662" s="1">
        <f t="shared" si="104"/>
        <v>0</v>
      </c>
    </row>
    <row r="1663" spans="92:95" x14ac:dyDescent="0.35">
      <c r="CN1663" t="str">
        <f t="shared" si="101"/>
        <v/>
      </c>
      <c r="CO1663" s="1" t="str">
        <f t="shared" si="103"/>
        <v/>
      </c>
      <c r="CP1663" s="1">
        <f t="shared" si="102"/>
        <v>0</v>
      </c>
      <c r="CQ1663" s="1">
        <f t="shared" si="104"/>
        <v>0</v>
      </c>
    </row>
    <row r="1664" spans="92:95" x14ac:dyDescent="0.35">
      <c r="CN1664" t="str">
        <f t="shared" si="101"/>
        <v/>
      </c>
      <c r="CO1664" s="1" t="str">
        <f t="shared" si="103"/>
        <v/>
      </c>
      <c r="CP1664" s="1">
        <f t="shared" si="102"/>
        <v>0</v>
      </c>
      <c r="CQ1664" s="1">
        <f t="shared" si="104"/>
        <v>0</v>
      </c>
    </row>
    <row r="1665" spans="92:95" x14ac:dyDescent="0.35">
      <c r="CN1665" t="str">
        <f t="shared" si="101"/>
        <v/>
      </c>
      <c r="CO1665" s="1" t="str">
        <f t="shared" si="103"/>
        <v/>
      </c>
      <c r="CP1665" s="1">
        <f t="shared" si="102"/>
        <v>0</v>
      </c>
      <c r="CQ1665" s="1">
        <f t="shared" si="104"/>
        <v>0</v>
      </c>
    </row>
    <row r="1666" spans="92:95" x14ac:dyDescent="0.35">
      <c r="CN1666" t="str">
        <f t="shared" si="101"/>
        <v/>
      </c>
      <c r="CO1666" s="1" t="str">
        <f t="shared" si="103"/>
        <v/>
      </c>
      <c r="CP1666" s="1">
        <f t="shared" si="102"/>
        <v>0</v>
      </c>
      <c r="CQ1666" s="1">
        <f t="shared" si="104"/>
        <v>0</v>
      </c>
    </row>
    <row r="1667" spans="92:95" x14ac:dyDescent="0.35">
      <c r="CN1667" t="str">
        <f t="shared" si="101"/>
        <v/>
      </c>
      <c r="CO1667" s="1" t="str">
        <f t="shared" si="103"/>
        <v/>
      </c>
      <c r="CP1667" s="1">
        <f t="shared" si="102"/>
        <v>0</v>
      </c>
      <c r="CQ1667" s="1">
        <f t="shared" si="104"/>
        <v>0</v>
      </c>
    </row>
    <row r="1668" spans="92:95" x14ac:dyDescent="0.35">
      <c r="CN1668" t="str">
        <f t="shared" si="101"/>
        <v/>
      </c>
      <c r="CO1668" s="1" t="str">
        <f t="shared" si="103"/>
        <v/>
      </c>
      <c r="CP1668" s="1">
        <f t="shared" si="102"/>
        <v>0</v>
      </c>
      <c r="CQ1668" s="1">
        <f t="shared" si="104"/>
        <v>0</v>
      </c>
    </row>
    <row r="1669" spans="92:95" x14ac:dyDescent="0.35">
      <c r="CN1669" t="str">
        <f t="shared" si="101"/>
        <v/>
      </c>
      <c r="CO1669" s="1" t="str">
        <f t="shared" si="103"/>
        <v/>
      </c>
      <c r="CP1669" s="1">
        <f t="shared" si="102"/>
        <v>0</v>
      </c>
      <c r="CQ1669" s="1">
        <f t="shared" si="104"/>
        <v>0</v>
      </c>
    </row>
    <row r="1670" spans="92:95" x14ac:dyDescent="0.35">
      <c r="CN1670" t="str">
        <f t="shared" si="101"/>
        <v/>
      </c>
      <c r="CO1670" s="1" t="str">
        <f t="shared" si="103"/>
        <v/>
      </c>
      <c r="CP1670" s="1">
        <f t="shared" si="102"/>
        <v>0</v>
      </c>
      <c r="CQ1670" s="1">
        <f t="shared" si="104"/>
        <v>0</v>
      </c>
    </row>
    <row r="1671" spans="92:95" x14ac:dyDescent="0.35">
      <c r="CN1671" t="str">
        <f t="shared" si="101"/>
        <v/>
      </c>
      <c r="CO1671" s="1" t="str">
        <f t="shared" si="103"/>
        <v/>
      </c>
      <c r="CP1671" s="1">
        <f t="shared" si="102"/>
        <v>0</v>
      </c>
      <c r="CQ1671" s="1">
        <f t="shared" si="104"/>
        <v>0</v>
      </c>
    </row>
    <row r="1672" spans="92:95" x14ac:dyDescent="0.35">
      <c r="CN1672" t="str">
        <f t="shared" si="101"/>
        <v/>
      </c>
      <c r="CO1672" s="1" t="str">
        <f t="shared" si="103"/>
        <v/>
      </c>
      <c r="CP1672" s="1">
        <f t="shared" si="102"/>
        <v>0</v>
      </c>
      <c r="CQ1672" s="1">
        <f t="shared" si="104"/>
        <v>0</v>
      </c>
    </row>
    <row r="1673" spans="92:95" x14ac:dyDescent="0.35">
      <c r="CN1673" t="str">
        <f t="shared" si="101"/>
        <v/>
      </c>
      <c r="CO1673" s="1" t="str">
        <f t="shared" si="103"/>
        <v/>
      </c>
      <c r="CP1673" s="1">
        <f t="shared" si="102"/>
        <v>0</v>
      </c>
      <c r="CQ1673" s="1">
        <f t="shared" si="104"/>
        <v>0</v>
      </c>
    </row>
    <row r="1674" spans="92:95" x14ac:dyDescent="0.35">
      <c r="CN1674" t="str">
        <f t="shared" si="101"/>
        <v/>
      </c>
      <c r="CO1674" s="1" t="str">
        <f t="shared" si="103"/>
        <v/>
      </c>
      <c r="CP1674" s="1">
        <f t="shared" si="102"/>
        <v>0</v>
      </c>
      <c r="CQ1674" s="1">
        <f t="shared" si="104"/>
        <v>0</v>
      </c>
    </row>
    <row r="1675" spans="92:95" x14ac:dyDescent="0.35">
      <c r="CN1675" t="str">
        <f t="shared" si="101"/>
        <v/>
      </c>
      <c r="CO1675" s="1" t="str">
        <f t="shared" si="103"/>
        <v/>
      </c>
      <c r="CP1675" s="1">
        <f t="shared" si="102"/>
        <v>0</v>
      </c>
      <c r="CQ1675" s="1">
        <f t="shared" si="104"/>
        <v>0</v>
      </c>
    </row>
    <row r="1676" spans="92:95" x14ac:dyDescent="0.35">
      <c r="CN1676" t="str">
        <f t="shared" si="101"/>
        <v/>
      </c>
      <c r="CO1676" s="1" t="str">
        <f t="shared" si="103"/>
        <v/>
      </c>
      <c r="CP1676" s="1">
        <f t="shared" si="102"/>
        <v>0</v>
      </c>
      <c r="CQ1676" s="1">
        <f t="shared" si="104"/>
        <v>0</v>
      </c>
    </row>
    <row r="1677" spans="92:95" x14ac:dyDescent="0.35">
      <c r="CN1677" t="str">
        <f t="shared" si="101"/>
        <v/>
      </c>
      <c r="CO1677" s="1" t="str">
        <f t="shared" si="103"/>
        <v/>
      </c>
      <c r="CP1677" s="1">
        <f t="shared" si="102"/>
        <v>0</v>
      </c>
      <c r="CQ1677" s="1">
        <f t="shared" si="104"/>
        <v>0</v>
      </c>
    </row>
    <row r="1678" spans="92:95" x14ac:dyDescent="0.35">
      <c r="CN1678" t="str">
        <f t="shared" si="101"/>
        <v/>
      </c>
      <c r="CO1678" s="1" t="str">
        <f t="shared" si="103"/>
        <v/>
      </c>
      <c r="CP1678" s="1">
        <f t="shared" si="102"/>
        <v>0</v>
      </c>
      <c r="CQ1678" s="1">
        <f t="shared" si="104"/>
        <v>0</v>
      </c>
    </row>
    <row r="1679" spans="92:95" x14ac:dyDescent="0.35">
      <c r="CN1679" t="str">
        <f t="shared" si="101"/>
        <v/>
      </c>
      <c r="CO1679" s="1" t="str">
        <f t="shared" si="103"/>
        <v/>
      </c>
      <c r="CP1679" s="1">
        <f t="shared" si="102"/>
        <v>0</v>
      </c>
      <c r="CQ1679" s="1">
        <f t="shared" si="104"/>
        <v>0</v>
      </c>
    </row>
    <row r="1680" spans="92:95" x14ac:dyDescent="0.35">
      <c r="CN1680" t="str">
        <f t="shared" si="101"/>
        <v/>
      </c>
      <c r="CO1680" s="1" t="str">
        <f t="shared" si="103"/>
        <v/>
      </c>
      <c r="CP1680" s="1">
        <f t="shared" si="102"/>
        <v>0</v>
      </c>
      <c r="CQ1680" s="1">
        <f t="shared" si="104"/>
        <v>0</v>
      </c>
    </row>
    <row r="1681" spans="92:95" x14ac:dyDescent="0.35">
      <c r="CN1681" t="str">
        <f t="shared" si="101"/>
        <v/>
      </c>
      <c r="CO1681" s="1" t="str">
        <f t="shared" si="103"/>
        <v/>
      </c>
      <c r="CP1681" s="1">
        <f t="shared" si="102"/>
        <v>0</v>
      </c>
      <c r="CQ1681" s="1">
        <f t="shared" si="104"/>
        <v>0</v>
      </c>
    </row>
    <row r="1682" spans="92:95" x14ac:dyDescent="0.35">
      <c r="CN1682" t="str">
        <f t="shared" si="101"/>
        <v/>
      </c>
      <c r="CO1682" s="1" t="str">
        <f t="shared" si="103"/>
        <v/>
      </c>
      <c r="CP1682" s="1">
        <f t="shared" si="102"/>
        <v>0</v>
      </c>
      <c r="CQ1682" s="1">
        <f t="shared" si="104"/>
        <v>0</v>
      </c>
    </row>
    <row r="1683" spans="92:95" x14ac:dyDescent="0.35">
      <c r="CN1683" t="str">
        <f t="shared" si="101"/>
        <v/>
      </c>
      <c r="CO1683" s="1" t="str">
        <f t="shared" si="103"/>
        <v/>
      </c>
      <c r="CP1683" s="1">
        <f t="shared" si="102"/>
        <v>0</v>
      </c>
      <c r="CQ1683" s="1">
        <f t="shared" si="104"/>
        <v>0</v>
      </c>
    </row>
    <row r="1684" spans="92:95" x14ac:dyDescent="0.35">
      <c r="CN1684" t="str">
        <f t="shared" si="101"/>
        <v/>
      </c>
      <c r="CO1684" s="1" t="str">
        <f t="shared" si="103"/>
        <v/>
      </c>
      <c r="CP1684" s="1">
        <f t="shared" si="102"/>
        <v>0</v>
      </c>
      <c r="CQ1684" s="1">
        <f t="shared" si="104"/>
        <v>0</v>
      </c>
    </row>
    <row r="1685" spans="92:95" x14ac:dyDescent="0.35">
      <c r="CN1685" t="str">
        <f t="shared" ref="CN1685:CN1748" si="105">LEFT(A1685,7)</f>
        <v/>
      </c>
      <c r="CO1685" s="1" t="str">
        <f t="shared" si="103"/>
        <v/>
      </c>
      <c r="CP1685" s="1">
        <f t="shared" ref="CP1685:CP1748" si="106">IFERROR(C1685,0)</f>
        <v>0</v>
      </c>
      <c r="CQ1685" s="1">
        <f t="shared" si="104"/>
        <v>0</v>
      </c>
    </row>
    <row r="1686" spans="92:95" x14ac:dyDescent="0.35">
      <c r="CN1686" t="str">
        <f t="shared" si="105"/>
        <v/>
      </c>
      <c r="CO1686" s="1" t="str">
        <f t="shared" ref="CO1686:CO1749" si="107">LEFT(CN1686,2)</f>
        <v/>
      </c>
      <c r="CP1686" s="1">
        <f t="shared" si="106"/>
        <v>0</v>
      </c>
      <c r="CQ1686" s="1">
        <f t="shared" ref="CQ1686:CQ1749" si="108">IF(E1686="Aprovado",CP1686,0)</f>
        <v>0</v>
      </c>
    </row>
    <row r="1687" spans="92:95" x14ac:dyDescent="0.35">
      <c r="CN1687" t="str">
        <f t="shared" si="105"/>
        <v/>
      </c>
      <c r="CO1687" s="1" t="str">
        <f t="shared" si="107"/>
        <v/>
      </c>
      <c r="CP1687" s="1">
        <f t="shared" si="106"/>
        <v>0</v>
      </c>
      <c r="CQ1687" s="1">
        <f t="shared" si="108"/>
        <v>0</v>
      </c>
    </row>
    <row r="1688" spans="92:95" x14ac:dyDescent="0.35">
      <c r="CN1688" t="str">
        <f t="shared" si="105"/>
        <v/>
      </c>
      <c r="CO1688" s="1" t="str">
        <f t="shared" si="107"/>
        <v/>
      </c>
      <c r="CP1688" s="1">
        <f t="shared" si="106"/>
        <v>0</v>
      </c>
      <c r="CQ1688" s="1">
        <f t="shared" si="108"/>
        <v>0</v>
      </c>
    </row>
    <row r="1689" spans="92:95" x14ac:dyDescent="0.35">
      <c r="CN1689" t="str">
        <f t="shared" si="105"/>
        <v/>
      </c>
      <c r="CO1689" s="1" t="str">
        <f t="shared" si="107"/>
        <v/>
      </c>
      <c r="CP1689" s="1">
        <f t="shared" si="106"/>
        <v>0</v>
      </c>
      <c r="CQ1689" s="1">
        <f t="shared" si="108"/>
        <v>0</v>
      </c>
    </row>
    <row r="1690" spans="92:95" x14ac:dyDescent="0.35">
      <c r="CN1690" t="str">
        <f t="shared" si="105"/>
        <v/>
      </c>
      <c r="CO1690" s="1" t="str">
        <f t="shared" si="107"/>
        <v/>
      </c>
      <c r="CP1690" s="1">
        <f t="shared" si="106"/>
        <v>0</v>
      </c>
      <c r="CQ1690" s="1">
        <f t="shared" si="108"/>
        <v>0</v>
      </c>
    </row>
    <row r="1691" spans="92:95" x14ac:dyDescent="0.35">
      <c r="CN1691" t="str">
        <f t="shared" si="105"/>
        <v/>
      </c>
      <c r="CO1691" s="1" t="str">
        <f t="shared" si="107"/>
        <v/>
      </c>
      <c r="CP1691" s="1">
        <f t="shared" si="106"/>
        <v>0</v>
      </c>
      <c r="CQ1691" s="1">
        <f t="shared" si="108"/>
        <v>0</v>
      </c>
    </row>
    <row r="1692" spans="92:95" x14ac:dyDescent="0.35">
      <c r="CN1692" t="str">
        <f t="shared" si="105"/>
        <v/>
      </c>
      <c r="CO1692" s="1" t="str">
        <f t="shared" si="107"/>
        <v/>
      </c>
      <c r="CP1692" s="1">
        <f t="shared" si="106"/>
        <v>0</v>
      </c>
      <c r="CQ1692" s="1">
        <f t="shared" si="108"/>
        <v>0</v>
      </c>
    </row>
    <row r="1693" spans="92:95" x14ac:dyDescent="0.35">
      <c r="CN1693" t="str">
        <f t="shared" si="105"/>
        <v/>
      </c>
      <c r="CO1693" s="1" t="str">
        <f t="shared" si="107"/>
        <v/>
      </c>
      <c r="CP1693" s="1">
        <f t="shared" si="106"/>
        <v>0</v>
      </c>
      <c r="CQ1693" s="1">
        <f t="shared" si="108"/>
        <v>0</v>
      </c>
    </row>
    <row r="1694" spans="92:95" x14ac:dyDescent="0.35">
      <c r="CN1694" t="str">
        <f t="shared" si="105"/>
        <v/>
      </c>
      <c r="CO1694" s="1" t="str">
        <f t="shared" si="107"/>
        <v/>
      </c>
      <c r="CP1694" s="1">
        <f t="shared" si="106"/>
        <v>0</v>
      </c>
      <c r="CQ1694" s="1">
        <f t="shared" si="108"/>
        <v>0</v>
      </c>
    </row>
    <row r="1695" spans="92:95" x14ac:dyDescent="0.35">
      <c r="CN1695" t="str">
        <f t="shared" si="105"/>
        <v/>
      </c>
      <c r="CO1695" s="1" t="str">
        <f t="shared" si="107"/>
        <v/>
      </c>
      <c r="CP1695" s="1">
        <f t="shared" si="106"/>
        <v>0</v>
      </c>
      <c r="CQ1695" s="1">
        <f t="shared" si="108"/>
        <v>0</v>
      </c>
    </row>
    <row r="1696" spans="92:95" x14ac:dyDescent="0.35">
      <c r="CN1696" t="str">
        <f t="shared" si="105"/>
        <v/>
      </c>
      <c r="CO1696" s="1" t="str">
        <f t="shared" si="107"/>
        <v/>
      </c>
      <c r="CP1696" s="1">
        <f t="shared" si="106"/>
        <v>0</v>
      </c>
      <c r="CQ1696" s="1">
        <f t="shared" si="108"/>
        <v>0</v>
      </c>
    </row>
    <row r="1697" spans="92:95" x14ac:dyDescent="0.35">
      <c r="CN1697" t="str">
        <f t="shared" si="105"/>
        <v/>
      </c>
      <c r="CO1697" s="1" t="str">
        <f t="shared" si="107"/>
        <v/>
      </c>
      <c r="CP1697" s="1">
        <f t="shared" si="106"/>
        <v>0</v>
      </c>
      <c r="CQ1697" s="1">
        <f t="shared" si="108"/>
        <v>0</v>
      </c>
    </row>
    <row r="1698" spans="92:95" x14ac:dyDescent="0.35">
      <c r="CN1698" t="str">
        <f t="shared" si="105"/>
        <v/>
      </c>
      <c r="CO1698" s="1" t="str">
        <f t="shared" si="107"/>
        <v/>
      </c>
      <c r="CP1698" s="1">
        <f t="shared" si="106"/>
        <v>0</v>
      </c>
      <c r="CQ1698" s="1">
        <f t="shared" si="108"/>
        <v>0</v>
      </c>
    </row>
    <row r="1699" spans="92:95" x14ac:dyDescent="0.35">
      <c r="CN1699" t="str">
        <f t="shared" si="105"/>
        <v/>
      </c>
      <c r="CO1699" s="1" t="str">
        <f t="shared" si="107"/>
        <v/>
      </c>
      <c r="CP1699" s="1">
        <f t="shared" si="106"/>
        <v>0</v>
      </c>
      <c r="CQ1699" s="1">
        <f t="shared" si="108"/>
        <v>0</v>
      </c>
    </row>
    <row r="1700" spans="92:95" x14ac:dyDescent="0.35">
      <c r="CN1700" t="str">
        <f t="shared" si="105"/>
        <v/>
      </c>
      <c r="CO1700" s="1" t="str">
        <f t="shared" si="107"/>
        <v/>
      </c>
      <c r="CP1700" s="1">
        <f t="shared" si="106"/>
        <v>0</v>
      </c>
      <c r="CQ1700" s="1">
        <f t="shared" si="108"/>
        <v>0</v>
      </c>
    </row>
    <row r="1701" spans="92:95" x14ac:dyDescent="0.35">
      <c r="CN1701" t="str">
        <f t="shared" si="105"/>
        <v/>
      </c>
      <c r="CO1701" s="1" t="str">
        <f t="shared" si="107"/>
        <v/>
      </c>
      <c r="CP1701" s="1">
        <f t="shared" si="106"/>
        <v>0</v>
      </c>
      <c r="CQ1701" s="1">
        <f t="shared" si="108"/>
        <v>0</v>
      </c>
    </row>
    <row r="1702" spans="92:95" x14ac:dyDescent="0.35">
      <c r="CN1702" t="str">
        <f t="shared" si="105"/>
        <v/>
      </c>
      <c r="CO1702" s="1" t="str">
        <f t="shared" si="107"/>
        <v/>
      </c>
      <c r="CP1702" s="1">
        <f t="shared" si="106"/>
        <v>0</v>
      </c>
      <c r="CQ1702" s="1">
        <f t="shared" si="108"/>
        <v>0</v>
      </c>
    </row>
    <row r="1703" spans="92:95" x14ac:dyDescent="0.35">
      <c r="CN1703" t="str">
        <f t="shared" si="105"/>
        <v/>
      </c>
      <c r="CO1703" s="1" t="str">
        <f t="shared" si="107"/>
        <v/>
      </c>
      <c r="CP1703" s="1">
        <f t="shared" si="106"/>
        <v>0</v>
      </c>
      <c r="CQ1703" s="1">
        <f t="shared" si="108"/>
        <v>0</v>
      </c>
    </row>
    <row r="1704" spans="92:95" x14ac:dyDescent="0.35">
      <c r="CN1704" t="str">
        <f t="shared" si="105"/>
        <v/>
      </c>
      <c r="CO1704" s="1" t="str">
        <f t="shared" si="107"/>
        <v/>
      </c>
      <c r="CP1704" s="1">
        <f t="shared" si="106"/>
        <v>0</v>
      </c>
      <c r="CQ1704" s="1">
        <f t="shared" si="108"/>
        <v>0</v>
      </c>
    </row>
    <row r="1705" spans="92:95" x14ac:dyDescent="0.35">
      <c r="CN1705" t="str">
        <f t="shared" si="105"/>
        <v/>
      </c>
      <c r="CO1705" s="1" t="str">
        <f t="shared" si="107"/>
        <v/>
      </c>
      <c r="CP1705" s="1">
        <f t="shared" si="106"/>
        <v>0</v>
      </c>
      <c r="CQ1705" s="1">
        <f t="shared" si="108"/>
        <v>0</v>
      </c>
    </row>
    <row r="1706" spans="92:95" x14ac:dyDescent="0.35">
      <c r="CN1706" t="str">
        <f t="shared" si="105"/>
        <v/>
      </c>
      <c r="CO1706" s="1" t="str">
        <f t="shared" si="107"/>
        <v/>
      </c>
      <c r="CP1706" s="1">
        <f t="shared" si="106"/>
        <v>0</v>
      </c>
      <c r="CQ1706" s="1">
        <f t="shared" si="108"/>
        <v>0</v>
      </c>
    </row>
    <row r="1707" spans="92:95" x14ac:dyDescent="0.35">
      <c r="CN1707" t="str">
        <f t="shared" si="105"/>
        <v/>
      </c>
      <c r="CO1707" s="1" t="str">
        <f t="shared" si="107"/>
        <v/>
      </c>
      <c r="CP1707" s="1">
        <f t="shared" si="106"/>
        <v>0</v>
      </c>
      <c r="CQ1707" s="1">
        <f t="shared" si="108"/>
        <v>0</v>
      </c>
    </row>
    <row r="1708" spans="92:95" x14ac:dyDescent="0.35">
      <c r="CN1708" t="str">
        <f t="shared" si="105"/>
        <v/>
      </c>
      <c r="CO1708" s="1" t="str">
        <f t="shared" si="107"/>
        <v/>
      </c>
      <c r="CP1708" s="1">
        <f t="shared" si="106"/>
        <v>0</v>
      </c>
      <c r="CQ1708" s="1">
        <f t="shared" si="108"/>
        <v>0</v>
      </c>
    </row>
    <row r="1709" spans="92:95" x14ac:dyDescent="0.35">
      <c r="CN1709" t="str">
        <f t="shared" si="105"/>
        <v/>
      </c>
      <c r="CO1709" s="1" t="str">
        <f t="shared" si="107"/>
        <v/>
      </c>
      <c r="CP1709" s="1">
        <f t="shared" si="106"/>
        <v>0</v>
      </c>
      <c r="CQ1709" s="1">
        <f t="shared" si="108"/>
        <v>0</v>
      </c>
    </row>
    <row r="1710" spans="92:95" x14ac:dyDescent="0.35">
      <c r="CN1710" t="str">
        <f t="shared" si="105"/>
        <v/>
      </c>
      <c r="CO1710" s="1" t="str">
        <f t="shared" si="107"/>
        <v/>
      </c>
      <c r="CP1710" s="1">
        <f t="shared" si="106"/>
        <v>0</v>
      </c>
      <c r="CQ1710" s="1">
        <f t="shared" si="108"/>
        <v>0</v>
      </c>
    </row>
    <row r="1711" spans="92:95" x14ac:dyDescent="0.35">
      <c r="CN1711" t="str">
        <f t="shared" si="105"/>
        <v/>
      </c>
      <c r="CO1711" s="1" t="str">
        <f t="shared" si="107"/>
        <v/>
      </c>
      <c r="CP1711" s="1">
        <f t="shared" si="106"/>
        <v>0</v>
      </c>
      <c r="CQ1711" s="1">
        <f t="shared" si="108"/>
        <v>0</v>
      </c>
    </row>
    <row r="1712" spans="92:95" x14ac:dyDescent="0.35">
      <c r="CN1712" t="str">
        <f t="shared" si="105"/>
        <v/>
      </c>
      <c r="CO1712" s="1" t="str">
        <f t="shared" si="107"/>
        <v/>
      </c>
      <c r="CP1712" s="1">
        <f t="shared" si="106"/>
        <v>0</v>
      </c>
      <c r="CQ1712" s="1">
        <f t="shared" si="108"/>
        <v>0</v>
      </c>
    </row>
    <row r="1713" spans="92:95" x14ac:dyDescent="0.35">
      <c r="CN1713" t="str">
        <f t="shared" si="105"/>
        <v/>
      </c>
      <c r="CO1713" s="1" t="str">
        <f t="shared" si="107"/>
        <v/>
      </c>
      <c r="CP1713" s="1">
        <f t="shared" si="106"/>
        <v>0</v>
      </c>
      <c r="CQ1713" s="1">
        <f t="shared" si="108"/>
        <v>0</v>
      </c>
    </row>
    <row r="1714" spans="92:95" x14ac:dyDescent="0.35">
      <c r="CN1714" t="str">
        <f t="shared" si="105"/>
        <v/>
      </c>
      <c r="CO1714" s="1" t="str">
        <f t="shared" si="107"/>
        <v/>
      </c>
      <c r="CP1714" s="1">
        <f t="shared" si="106"/>
        <v>0</v>
      </c>
      <c r="CQ1714" s="1">
        <f t="shared" si="108"/>
        <v>0</v>
      </c>
    </row>
    <row r="1715" spans="92:95" x14ac:dyDescent="0.35">
      <c r="CN1715" t="str">
        <f t="shared" si="105"/>
        <v/>
      </c>
      <c r="CO1715" s="1" t="str">
        <f t="shared" si="107"/>
        <v/>
      </c>
      <c r="CP1715" s="1">
        <f t="shared" si="106"/>
        <v>0</v>
      </c>
      <c r="CQ1715" s="1">
        <f t="shared" si="108"/>
        <v>0</v>
      </c>
    </row>
    <row r="1716" spans="92:95" x14ac:dyDescent="0.35">
      <c r="CN1716" t="str">
        <f t="shared" si="105"/>
        <v/>
      </c>
      <c r="CO1716" s="1" t="str">
        <f t="shared" si="107"/>
        <v/>
      </c>
      <c r="CP1716" s="1">
        <f t="shared" si="106"/>
        <v>0</v>
      </c>
      <c r="CQ1716" s="1">
        <f t="shared" si="108"/>
        <v>0</v>
      </c>
    </row>
    <row r="1717" spans="92:95" x14ac:dyDescent="0.35">
      <c r="CN1717" t="str">
        <f t="shared" si="105"/>
        <v/>
      </c>
      <c r="CO1717" s="1" t="str">
        <f t="shared" si="107"/>
        <v/>
      </c>
      <c r="CP1717" s="1">
        <f t="shared" si="106"/>
        <v>0</v>
      </c>
      <c r="CQ1717" s="1">
        <f t="shared" si="108"/>
        <v>0</v>
      </c>
    </row>
    <row r="1718" spans="92:95" x14ac:dyDescent="0.35">
      <c r="CN1718" t="str">
        <f t="shared" si="105"/>
        <v/>
      </c>
      <c r="CO1718" s="1" t="str">
        <f t="shared" si="107"/>
        <v/>
      </c>
      <c r="CP1718" s="1">
        <f t="shared" si="106"/>
        <v>0</v>
      </c>
      <c r="CQ1718" s="1">
        <f t="shared" si="108"/>
        <v>0</v>
      </c>
    </row>
    <row r="1719" spans="92:95" x14ac:dyDescent="0.35">
      <c r="CN1719" t="str">
        <f t="shared" si="105"/>
        <v/>
      </c>
      <c r="CO1719" s="1" t="str">
        <f t="shared" si="107"/>
        <v/>
      </c>
      <c r="CP1719" s="1">
        <f t="shared" si="106"/>
        <v>0</v>
      </c>
      <c r="CQ1719" s="1">
        <f t="shared" si="108"/>
        <v>0</v>
      </c>
    </row>
    <row r="1720" spans="92:95" x14ac:dyDescent="0.35">
      <c r="CN1720" t="str">
        <f t="shared" si="105"/>
        <v/>
      </c>
      <c r="CO1720" s="1" t="str">
        <f t="shared" si="107"/>
        <v/>
      </c>
      <c r="CP1720" s="1">
        <f t="shared" si="106"/>
        <v>0</v>
      </c>
      <c r="CQ1720" s="1">
        <f t="shared" si="108"/>
        <v>0</v>
      </c>
    </row>
    <row r="1721" spans="92:95" x14ac:dyDescent="0.35">
      <c r="CN1721" t="str">
        <f t="shared" si="105"/>
        <v/>
      </c>
      <c r="CO1721" s="1" t="str">
        <f t="shared" si="107"/>
        <v/>
      </c>
      <c r="CP1721" s="1">
        <f t="shared" si="106"/>
        <v>0</v>
      </c>
      <c r="CQ1721" s="1">
        <f t="shared" si="108"/>
        <v>0</v>
      </c>
    </row>
    <row r="1722" spans="92:95" x14ac:dyDescent="0.35">
      <c r="CN1722" t="str">
        <f t="shared" si="105"/>
        <v/>
      </c>
      <c r="CO1722" s="1" t="str">
        <f t="shared" si="107"/>
        <v/>
      </c>
      <c r="CP1722" s="1">
        <f t="shared" si="106"/>
        <v>0</v>
      </c>
      <c r="CQ1722" s="1">
        <f t="shared" si="108"/>
        <v>0</v>
      </c>
    </row>
    <row r="1723" spans="92:95" x14ac:dyDescent="0.35">
      <c r="CN1723" t="str">
        <f t="shared" si="105"/>
        <v/>
      </c>
      <c r="CO1723" s="1" t="str">
        <f t="shared" si="107"/>
        <v/>
      </c>
      <c r="CP1723" s="1">
        <f t="shared" si="106"/>
        <v>0</v>
      </c>
      <c r="CQ1723" s="1">
        <f t="shared" si="108"/>
        <v>0</v>
      </c>
    </row>
    <row r="1724" spans="92:95" x14ac:dyDescent="0.35">
      <c r="CN1724" t="str">
        <f t="shared" si="105"/>
        <v/>
      </c>
      <c r="CO1724" s="1" t="str">
        <f t="shared" si="107"/>
        <v/>
      </c>
      <c r="CP1724" s="1">
        <f t="shared" si="106"/>
        <v>0</v>
      </c>
      <c r="CQ1724" s="1">
        <f t="shared" si="108"/>
        <v>0</v>
      </c>
    </row>
    <row r="1725" spans="92:95" x14ac:dyDescent="0.35">
      <c r="CN1725" t="str">
        <f t="shared" si="105"/>
        <v/>
      </c>
      <c r="CO1725" s="1" t="str">
        <f t="shared" si="107"/>
        <v/>
      </c>
      <c r="CP1725" s="1">
        <f t="shared" si="106"/>
        <v>0</v>
      </c>
      <c r="CQ1725" s="1">
        <f t="shared" si="108"/>
        <v>0</v>
      </c>
    </row>
    <row r="1726" spans="92:95" x14ac:dyDescent="0.35">
      <c r="CN1726" t="str">
        <f t="shared" si="105"/>
        <v/>
      </c>
      <c r="CO1726" s="1" t="str">
        <f t="shared" si="107"/>
        <v/>
      </c>
      <c r="CP1726" s="1">
        <f t="shared" si="106"/>
        <v>0</v>
      </c>
      <c r="CQ1726" s="1">
        <f t="shared" si="108"/>
        <v>0</v>
      </c>
    </row>
    <row r="1727" spans="92:95" x14ac:dyDescent="0.35">
      <c r="CN1727" t="str">
        <f t="shared" si="105"/>
        <v/>
      </c>
      <c r="CO1727" s="1" t="str">
        <f t="shared" si="107"/>
        <v/>
      </c>
      <c r="CP1727" s="1">
        <f t="shared" si="106"/>
        <v>0</v>
      </c>
      <c r="CQ1727" s="1">
        <f t="shared" si="108"/>
        <v>0</v>
      </c>
    </row>
    <row r="1728" spans="92:95" x14ac:dyDescent="0.35">
      <c r="CN1728" t="str">
        <f t="shared" si="105"/>
        <v/>
      </c>
      <c r="CO1728" s="1" t="str">
        <f t="shared" si="107"/>
        <v/>
      </c>
      <c r="CP1728" s="1">
        <f t="shared" si="106"/>
        <v>0</v>
      </c>
      <c r="CQ1728" s="1">
        <f t="shared" si="108"/>
        <v>0</v>
      </c>
    </row>
    <row r="1729" spans="92:95" x14ac:dyDescent="0.35">
      <c r="CN1729" t="str">
        <f t="shared" si="105"/>
        <v/>
      </c>
      <c r="CO1729" s="1" t="str">
        <f t="shared" si="107"/>
        <v/>
      </c>
      <c r="CP1729" s="1">
        <f t="shared" si="106"/>
        <v>0</v>
      </c>
      <c r="CQ1729" s="1">
        <f t="shared" si="108"/>
        <v>0</v>
      </c>
    </row>
    <row r="1730" spans="92:95" x14ac:dyDescent="0.35">
      <c r="CN1730" t="str">
        <f t="shared" si="105"/>
        <v/>
      </c>
      <c r="CO1730" s="1" t="str">
        <f t="shared" si="107"/>
        <v/>
      </c>
      <c r="CP1730" s="1">
        <f t="shared" si="106"/>
        <v>0</v>
      </c>
      <c r="CQ1730" s="1">
        <f t="shared" si="108"/>
        <v>0</v>
      </c>
    </row>
    <row r="1731" spans="92:95" x14ac:dyDescent="0.35">
      <c r="CN1731" t="str">
        <f t="shared" si="105"/>
        <v/>
      </c>
      <c r="CO1731" s="1" t="str">
        <f t="shared" si="107"/>
        <v/>
      </c>
      <c r="CP1731" s="1">
        <f t="shared" si="106"/>
        <v>0</v>
      </c>
      <c r="CQ1731" s="1">
        <f t="shared" si="108"/>
        <v>0</v>
      </c>
    </row>
    <row r="1732" spans="92:95" x14ac:dyDescent="0.35">
      <c r="CN1732" t="str">
        <f t="shared" si="105"/>
        <v/>
      </c>
      <c r="CO1732" s="1" t="str">
        <f t="shared" si="107"/>
        <v/>
      </c>
      <c r="CP1732" s="1">
        <f t="shared" si="106"/>
        <v>0</v>
      </c>
      <c r="CQ1732" s="1">
        <f t="shared" si="108"/>
        <v>0</v>
      </c>
    </row>
    <row r="1733" spans="92:95" x14ac:dyDescent="0.35">
      <c r="CN1733" t="str">
        <f t="shared" si="105"/>
        <v/>
      </c>
      <c r="CO1733" s="1" t="str">
        <f t="shared" si="107"/>
        <v/>
      </c>
      <c r="CP1733" s="1">
        <f t="shared" si="106"/>
        <v>0</v>
      </c>
      <c r="CQ1733" s="1">
        <f t="shared" si="108"/>
        <v>0</v>
      </c>
    </row>
    <row r="1734" spans="92:95" x14ac:dyDescent="0.35">
      <c r="CN1734" t="str">
        <f t="shared" si="105"/>
        <v/>
      </c>
      <c r="CO1734" s="1" t="str">
        <f t="shared" si="107"/>
        <v/>
      </c>
      <c r="CP1734" s="1">
        <f t="shared" si="106"/>
        <v>0</v>
      </c>
      <c r="CQ1734" s="1">
        <f t="shared" si="108"/>
        <v>0</v>
      </c>
    </row>
    <row r="1735" spans="92:95" x14ac:dyDescent="0.35">
      <c r="CN1735" t="str">
        <f t="shared" si="105"/>
        <v/>
      </c>
      <c r="CO1735" s="1" t="str">
        <f t="shared" si="107"/>
        <v/>
      </c>
      <c r="CP1735" s="1">
        <f t="shared" si="106"/>
        <v>0</v>
      </c>
      <c r="CQ1735" s="1">
        <f t="shared" si="108"/>
        <v>0</v>
      </c>
    </row>
    <row r="1736" spans="92:95" x14ac:dyDescent="0.35">
      <c r="CN1736" t="str">
        <f t="shared" si="105"/>
        <v/>
      </c>
      <c r="CO1736" s="1" t="str">
        <f t="shared" si="107"/>
        <v/>
      </c>
      <c r="CP1736" s="1">
        <f t="shared" si="106"/>
        <v>0</v>
      </c>
      <c r="CQ1736" s="1">
        <f t="shared" si="108"/>
        <v>0</v>
      </c>
    </row>
    <row r="1737" spans="92:95" x14ac:dyDescent="0.35">
      <c r="CN1737" t="str">
        <f t="shared" si="105"/>
        <v/>
      </c>
      <c r="CO1737" s="1" t="str">
        <f t="shared" si="107"/>
        <v/>
      </c>
      <c r="CP1737" s="1">
        <f t="shared" si="106"/>
        <v>0</v>
      </c>
      <c r="CQ1737" s="1">
        <f t="shared" si="108"/>
        <v>0</v>
      </c>
    </row>
    <row r="1738" spans="92:95" x14ac:dyDescent="0.35">
      <c r="CN1738" t="str">
        <f t="shared" si="105"/>
        <v/>
      </c>
      <c r="CO1738" s="1" t="str">
        <f t="shared" si="107"/>
        <v/>
      </c>
      <c r="CP1738" s="1">
        <f t="shared" si="106"/>
        <v>0</v>
      </c>
      <c r="CQ1738" s="1">
        <f t="shared" si="108"/>
        <v>0</v>
      </c>
    </row>
    <row r="1739" spans="92:95" x14ac:dyDescent="0.35">
      <c r="CN1739" t="str">
        <f t="shared" si="105"/>
        <v/>
      </c>
      <c r="CO1739" s="1" t="str">
        <f t="shared" si="107"/>
        <v/>
      </c>
      <c r="CP1739" s="1">
        <f t="shared" si="106"/>
        <v>0</v>
      </c>
      <c r="CQ1739" s="1">
        <f t="shared" si="108"/>
        <v>0</v>
      </c>
    </row>
    <row r="1740" spans="92:95" x14ac:dyDescent="0.35">
      <c r="CN1740" t="str">
        <f t="shared" si="105"/>
        <v/>
      </c>
      <c r="CO1740" s="1" t="str">
        <f t="shared" si="107"/>
        <v/>
      </c>
      <c r="CP1740" s="1">
        <f t="shared" si="106"/>
        <v>0</v>
      </c>
      <c r="CQ1740" s="1">
        <f t="shared" si="108"/>
        <v>0</v>
      </c>
    </row>
    <row r="1741" spans="92:95" x14ac:dyDescent="0.35">
      <c r="CN1741" t="str">
        <f t="shared" si="105"/>
        <v/>
      </c>
      <c r="CO1741" s="1" t="str">
        <f t="shared" si="107"/>
        <v/>
      </c>
      <c r="CP1741" s="1">
        <f t="shared" si="106"/>
        <v>0</v>
      </c>
      <c r="CQ1741" s="1">
        <f t="shared" si="108"/>
        <v>0</v>
      </c>
    </row>
    <row r="1742" spans="92:95" x14ac:dyDescent="0.35">
      <c r="CN1742" t="str">
        <f t="shared" si="105"/>
        <v/>
      </c>
      <c r="CO1742" s="1" t="str">
        <f t="shared" si="107"/>
        <v/>
      </c>
      <c r="CP1742" s="1">
        <f t="shared" si="106"/>
        <v>0</v>
      </c>
      <c r="CQ1742" s="1">
        <f t="shared" si="108"/>
        <v>0</v>
      </c>
    </row>
    <row r="1743" spans="92:95" x14ac:dyDescent="0.35">
      <c r="CN1743" t="str">
        <f t="shared" si="105"/>
        <v/>
      </c>
      <c r="CO1743" s="1" t="str">
        <f t="shared" si="107"/>
        <v/>
      </c>
      <c r="CP1743" s="1">
        <f t="shared" si="106"/>
        <v>0</v>
      </c>
      <c r="CQ1743" s="1">
        <f t="shared" si="108"/>
        <v>0</v>
      </c>
    </row>
    <row r="1744" spans="92:95" x14ac:dyDescent="0.35">
      <c r="CN1744" t="str">
        <f t="shared" si="105"/>
        <v/>
      </c>
      <c r="CO1744" s="1" t="str">
        <f t="shared" si="107"/>
        <v/>
      </c>
      <c r="CP1744" s="1">
        <f t="shared" si="106"/>
        <v>0</v>
      </c>
      <c r="CQ1744" s="1">
        <f t="shared" si="108"/>
        <v>0</v>
      </c>
    </row>
    <row r="1745" spans="92:95" x14ac:dyDescent="0.35">
      <c r="CN1745" t="str">
        <f t="shared" si="105"/>
        <v/>
      </c>
      <c r="CO1745" s="1" t="str">
        <f t="shared" si="107"/>
        <v/>
      </c>
      <c r="CP1745" s="1">
        <f t="shared" si="106"/>
        <v>0</v>
      </c>
      <c r="CQ1745" s="1">
        <f t="shared" si="108"/>
        <v>0</v>
      </c>
    </row>
    <row r="1746" spans="92:95" x14ac:dyDescent="0.35">
      <c r="CN1746" t="str">
        <f t="shared" si="105"/>
        <v/>
      </c>
      <c r="CO1746" s="1" t="str">
        <f t="shared" si="107"/>
        <v/>
      </c>
      <c r="CP1746" s="1">
        <f t="shared" si="106"/>
        <v>0</v>
      </c>
      <c r="CQ1746" s="1">
        <f t="shared" si="108"/>
        <v>0</v>
      </c>
    </row>
    <row r="1747" spans="92:95" x14ac:dyDescent="0.35">
      <c r="CN1747" t="str">
        <f t="shared" si="105"/>
        <v/>
      </c>
      <c r="CO1747" s="1" t="str">
        <f t="shared" si="107"/>
        <v/>
      </c>
      <c r="CP1747" s="1">
        <f t="shared" si="106"/>
        <v>0</v>
      </c>
      <c r="CQ1747" s="1">
        <f t="shared" si="108"/>
        <v>0</v>
      </c>
    </row>
    <row r="1748" spans="92:95" x14ac:dyDescent="0.35">
      <c r="CN1748" t="str">
        <f t="shared" si="105"/>
        <v/>
      </c>
      <c r="CO1748" s="1" t="str">
        <f t="shared" si="107"/>
        <v/>
      </c>
      <c r="CP1748" s="1">
        <f t="shared" si="106"/>
        <v>0</v>
      </c>
      <c r="CQ1748" s="1">
        <f t="shared" si="108"/>
        <v>0</v>
      </c>
    </row>
    <row r="1749" spans="92:95" x14ac:dyDescent="0.35">
      <c r="CN1749" t="str">
        <f t="shared" ref="CN1749:CN1812" si="109">LEFT(A1749,7)</f>
        <v/>
      </c>
      <c r="CO1749" s="1" t="str">
        <f t="shared" si="107"/>
        <v/>
      </c>
      <c r="CP1749" s="1">
        <f t="shared" ref="CP1749:CP1812" si="110">IFERROR(C1749,0)</f>
        <v>0</v>
      </c>
      <c r="CQ1749" s="1">
        <f t="shared" si="108"/>
        <v>0</v>
      </c>
    </row>
    <row r="1750" spans="92:95" x14ac:dyDescent="0.35">
      <c r="CN1750" t="str">
        <f t="shared" si="109"/>
        <v/>
      </c>
      <c r="CO1750" s="1" t="str">
        <f t="shared" ref="CO1750:CO1813" si="111">LEFT(CN1750,2)</f>
        <v/>
      </c>
      <c r="CP1750" s="1">
        <f t="shared" si="110"/>
        <v>0</v>
      </c>
      <c r="CQ1750" s="1">
        <f t="shared" ref="CQ1750:CQ1813" si="112">IF(E1750="Aprovado",CP1750,0)</f>
        <v>0</v>
      </c>
    </row>
    <row r="1751" spans="92:95" x14ac:dyDescent="0.35">
      <c r="CN1751" t="str">
        <f t="shared" si="109"/>
        <v/>
      </c>
      <c r="CO1751" s="1" t="str">
        <f t="shared" si="111"/>
        <v/>
      </c>
      <c r="CP1751" s="1">
        <f t="shared" si="110"/>
        <v>0</v>
      </c>
      <c r="CQ1751" s="1">
        <f t="shared" si="112"/>
        <v>0</v>
      </c>
    </row>
    <row r="1752" spans="92:95" x14ac:dyDescent="0.35">
      <c r="CN1752" t="str">
        <f t="shared" si="109"/>
        <v/>
      </c>
      <c r="CO1752" s="1" t="str">
        <f t="shared" si="111"/>
        <v/>
      </c>
      <c r="CP1752" s="1">
        <f t="shared" si="110"/>
        <v>0</v>
      </c>
      <c r="CQ1752" s="1">
        <f t="shared" si="112"/>
        <v>0</v>
      </c>
    </row>
    <row r="1753" spans="92:95" x14ac:dyDescent="0.35">
      <c r="CN1753" t="str">
        <f t="shared" si="109"/>
        <v/>
      </c>
      <c r="CO1753" s="1" t="str">
        <f t="shared" si="111"/>
        <v/>
      </c>
      <c r="CP1753" s="1">
        <f t="shared" si="110"/>
        <v>0</v>
      </c>
      <c r="CQ1753" s="1">
        <f t="shared" si="112"/>
        <v>0</v>
      </c>
    </row>
    <row r="1754" spans="92:95" x14ac:dyDescent="0.35">
      <c r="CN1754" t="str">
        <f t="shared" si="109"/>
        <v/>
      </c>
      <c r="CO1754" s="1" t="str">
        <f t="shared" si="111"/>
        <v/>
      </c>
      <c r="CP1754" s="1">
        <f t="shared" si="110"/>
        <v>0</v>
      </c>
      <c r="CQ1754" s="1">
        <f t="shared" si="112"/>
        <v>0</v>
      </c>
    </row>
    <row r="1755" spans="92:95" x14ac:dyDescent="0.35">
      <c r="CN1755" t="str">
        <f t="shared" si="109"/>
        <v/>
      </c>
      <c r="CO1755" s="1" t="str">
        <f t="shared" si="111"/>
        <v/>
      </c>
      <c r="CP1755" s="1">
        <f t="shared" si="110"/>
        <v>0</v>
      </c>
      <c r="CQ1755" s="1">
        <f t="shared" si="112"/>
        <v>0</v>
      </c>
    </row>
    <row r="1756" spans="92:95" x14ac:dyDescent="0.35">
      <c r="CN1756" t="str">
        <f t="shared" si="109"/>
        <v/>
      </c>
      <c r="CO1756" s="1" t="str">
        <f t="shared" si="111"/>
        <v/>
      </c>
      <c r="CP1756" s="1">
        <f t="shared" si="110"/>
        <v>0</v>
      </c>
      <c r="CQ1756" s="1">
        <f t="shared" si="112"/>
        <v>0</v>
      </c>
    </row>
    <row r="1757" spans="92:95" x14ac:dyDescent="0.35">
      <c r="CN1757" t="str">
        <f t="shared" si="109"/>
        <v/>
      </c>
      <c r="CO1757" s="1" t="str">
        <f t="shared" si="111"/>
        <v/>
      </c>
      <c r="CP1757" s="1">
        <f t="shared" si="110"/>
        <v>0</v>
      </c>
      <c r="CQ1757" s="1">
        <f t="shared" si="112"/>
        <v>0</v>
      </c>
    </row>
    <row r="1758" spans="92:95" x14ac:dyDescent="0.35">
      <c r="CN1758" t="str">
        <f t="shared" si="109"/>
        <v/>
      </c>
      <c r="CO1758" s="1" t="str">
        <f t="shared" si="111"/>
        <v/>
      </c>
      <c r="CP1758" s="1">
        <f t="shared" si="110"/>
        <v>0</v>
      </c>
      <c r="CQ1758" s="1">
        <f t="shared" si="112"/>
        <v>0</v>
      </c>
    </row>
    <row r="1759" spans="92:95" x14ac:dyDescent="0.35">
      <c r="CN1759" t="str">
        <f t="shared" si="109"/>
        <v/>
      </c>
      <c r="CO1759" s="1" t="str">
        <f t="shared" si="111"/>
        <v/>
      </c>
      <c r="CP1759" s="1">
        <f t="shared" si="110"/>
        <v>0</v>
      </c>
      <c r="CQ1759" s="1">
        <f t="shared" si="112"/>
        <v>0</v>
      </c>
    </row>
    <row r="1760" spans="92:95" x14ac:dyDescent="0.35">
      <c r="CN1760" t="str">
        <f t="shared" si="109"/>
        <v/>
      </c>
      <c r="CO1760" s="1" t="str">
        <f t="shared" si="111"/>
        <v/>
      </c>
      <c r="CP1760" s="1">
        <f t="shared" si="110"/>
        <v>0</v>
      </c>
      <c r="CQ1760" s="1">
        <f t="shared" si="112"/>
        <v>0</v>
      </c>
    </row>
    <row r="1761" spans="92:95" x14ac:dyDescent="0.35">
      <c r="CN1761" t="str">
        <f t="shared" si="109"/>
        <v/>
      </c>
      <c r="CO1761" s="1" t="str">
        <f t="shared" si="111"/>
        <v/>
      </c>
      <c r="CP1761" s="1">
        <f t="shared" si="110"/>
        <v>0</v>
      </c>
      <c r="CQ1761" s="1">
        <f t="shared" si="112"/>
        <v>0</v>
      </c>
    </row>
    <row r="1762" spans="92:95" x14ac:dyDescent="0.35">
      <c r="CN1762" t="str">
        <f t="shared" si="109"/>
        <v/>
      </c>
      <c r="CO1762" s="1" t="str">
        <f t="shared" si="111"/>
        <v/>
      </c>
      <c r="CP1762" s="1">
        <f t="shared" si="110"/>
        <v>0</v>
      </c>
      <c r="CQ1762" s="1">
        <f t="shared" si="112"/>
        <v>0</v>
      </c>
    </row>
    <row r="1763" spans="92:95" x14ac:dyDescent="0.35">
      <c r="CN1763" t="str">
        <f t="shared" si="109"/>
        <v/>
      </c>
      <c r="CO1763" s="1" t="str">
        <f t="shared" si="111"/>
        <v/>
      </c>
      <c r="CP1763" s="1">
        <f t="shared" si="110"/>
        <v>0</v>
      </c>
      <c r="CQ1763" s="1">
        <f t="shared" si="112"/>
        <v>0</v>
      </c>
    </row>
    <row r="1764" spans="92:95" x14ac:dyDescent="0.35">
      <c r="CN1764" t="str">
        <f t="shared" si="109"/>
        <v/>
      </c>
      <c r="CO1764" s="1" t="str">
        <f t="shared" si="111"/>
        <v/>
      </c>
      <c r="CP1764" s="1">
        <f t="shared" si="110"/>
        <v>0</v>
      </c>
      <c r="CQ1764" s="1">
        <f t="shared" si="112"/>
        <v>0</v>
      </c>
    </row>
    <row r="1765" spans="92:95" x14ac:dyDescent="0.35">
      <c r="CN1765" t="str">
        <f t="shared" si="109"/>
        <v/>
      </c>
      <c r="CO1765" s="1" t="str">
        <f t="shared" si="111"/>
        <v/>
      </c>
      <c r="CP1765" s="1">
        <f t="shared" si="110"/>
        <v>0</v>
      </c>
      <c r="CQ1765" s="1">
        <f t="shared" si="112"/>
        <v>0</v>
      </c>
    </row>
    <row r="1766" spans="92:95" x14ac:dyDescent="0.35">
      <c r="CN1766" t="str">
        <f t="shared" si="109"/>
        <v/>
      </c>
      <c r="CO1766" s="1" t="str">
        <f t="shared" si="111"/>
        <v/>
      </c>
      <c r="CP1766" s="1">
        <f t="shared" si="110"/>
        <v>0</v>
      </c>
      <c r="CQ1766" s="1">
        <f t="shared" si="112"/>
        <v>0</v>
      </c>
    </row>
    <row r="1767" spans="92:95" x14ac:dyDescent="0.35">
      <c r="CN1767" t="str">
        <f t="shared" si="109"/>
        <v/>
      </c>
      <c r="CO1767" s="1" t="str">
        <f t="shared" si="111"/>
        <v/>
      </c>
      <c r="CP1767" s="1">
        <f t="shared" si="110"/>
        <v>0</v>
      </c>
      <c r="CQ1767" s="1">
        <f t="shared" si="112"/>
        <v>0</v>
      </c>
    </row>
    <row r="1768" spans="92:95" x14ac:dyDescent="0.35">
      <c r="CN1768" t="str">
        <f t="shared" si="109"/>
        <v/>
      </c>
      <c r="CO1768" s="1" t="str">
        <f t="shared" si="111"/>
        <v/>
      </c>
      <c r="CP1768" s="1">
        <f t="shared" si="110"/>
        <v>0</v>
      </c>
      <c r="CQ1768" s="1">
        <f t="shared" si="112"/>
        <v>0</v>
      </c>
    </row>
    <row r="1769" spans="92:95" x14ac:dyDescent="0.35">
      <c r="CN1769" t="str">
        <f t="shared" si="109"/>
        <v/>
      </c>
      <c r="CO1769" s="1" t="str">
        <f t="shared" si="111"/>
        <v/>
      </c>
      <c r="CP1769" s="1">
        <f t="shared" si="110"/>
        <v>0</v>
      </c>
      <c r="CQ1769" s="1">
        <f t="shared" si="112"/>
        <v>0</v>
      </c>
    </row>
    <row r="1770" spans="92:95" x14ac:dyDescent="0.35">
      <c r="CN1770" t="str">
        <f t="shared" si="109"/>
        <v/>
      </c>
      <c r="CO1770" s="1" t="str">
        <f t="shared" si="111"/>
        <v/>
      </c>
      <c r="CP1770" s="1">
        <f t="shared" si="110"/>
        <v>0</v>
      </c>
      <c r="CQ1770" s="1">
        <f t="shared" si="112"/>
        <v>0</v>
      </c>
    </row>
    <row r="1771" spans="92:95" x14ac:dyDescent="0.35">
      <c r="CN1771" t="str">
        <f t="shared" si="109"/>
        <v/>
      </c>
      <c r="CO1771" s="1" t="str">
        <f t="shared" si="111"/>
        <v/>
      </c>
      <c r="CP1771" s="1">
        <f t="shared" si="110"/>
        <v>0</v>
      </c>
      <c r="CQ1771" s="1">
        <f t="shared" si="112"/>
        <v>0</v>
      </c>
    </row>
    <row r="1772" spans="92:95" x14ac:dyDescent="0.35">
      <c r="CN1772" t="str">
        <f t="shared" si="109"/>
        <v/>
      </c>
      <c r="CO1772" s="1" t="str">
        <f t="shared" si="111"/>
        <v/>
      </c>
      <c r="CP1772" s="1">
        <f t="shared" si="110"/>
        <v>0</v>
      </c>
      <c r="CQ1772" s="1">
        <f t="shared" si="112"/>
        <v>0</v>
      </c>
    </row>
    <row r="1773" spans="92:95" x14ac:dyDescent="0.35">
      <c r="CN1773" t="str">
        <f t="shared" si="109"/>
        <v/>
      </c>
      <c r="CO1773" s="1" t="str">
        <f t="shared" si="111"/>
        <v/>
      </c>
      <c r="CP1773" s="1">
        <f t="shared" si="110"/>
        <v>0</v>
      </c>
      <c r="CQ1773" s="1">
        <f t="shared" si="112"/>
        <v>0</v>
      </c>
    </row>
    <row r="1774" spans="92:95" x14ac:dyDescent="0.35">
      <c r="CN1774" t="str">
        <f t="shared" si="109"/>
        <v/>
      </c>
      <c r="CO1774" s="1" t="str">
        <f t="shared" si="111"/>
        <v/>
      </c>
      <c r="CP1774" s="1">
        <f t="shared" si="110"/>
        <v>0</v>
      </c>
      <c r="CQ1774" s="1">
        <f t="shared" si="112"/>
        <v>0</v>
      </c>
    </row>
    <row r="1775" spans="92:95" x14ac:dyDescent="0.35">
      <c r="CN1775" t="str">
        <f t="shared" si="109"/>
        <v/>
      </c>
      <c r="CO1775" s="1" t="str">
        <f t="shared" si="111"/>
        <v/>
      </c>
      <c r="CP1775" s="1">
        <f t="shared" si="110"/>
        <v>0</v>
      </c>
      <c r="CQ1775" s="1">
        <f t="shared" si="112"/>
        <v>0</v>
      </c>
    </row>
    <row r="1776" spans="92:95" x14ac:dyDescent="0.35">
      <c r="CN1776" t="str">
        <f t="shared" si="109"/>
        <v/>
      </c>
      <c r="CO1776" s="1" t="str">
        <f t="shared" si="111"/>
        <v/>
      </c>
      <c r="CP1776" s="1">
        <f t="shared" si="110"/>
        <v>0</v>
      </c>
      <c r="CQ1776" s="1">
        <f t="shared" si="112"/>
        <v>0</v>
      </c>
    </row>
    <row r="1777" spans="92:95" x14ac:dyDescent="0.35">
      <c r="CN1777" t="str">
        <f t="shared" si="109"/>
        <v/>
      </c>
      <c r="CO1777" s="1" t="str">
        <f t="shared" si="111"/>
        <v/>
      </c>
      <c r="CP1777" s="1">
        <f t="shared" si="110"/>
        <v>0</v>
      </c>
      <c r="CQ1777" s="1">
        <f t="shared" si="112"/>
        <v>0</v>
      </c>
    </row>
    <row r="1778" spans="92:95" x14ac:dyDescent="0.35">
      <c r="CN1778" t="str">
        <f t="shared" si="109"/>
        <v/>
      </c>
      <c r="CO1778" s="1" t="str">
        <f t="shared" si="111"/>
        <v/>
      </c>
      <c r="CP1778" s="1">
        <f t="shared" si="110"/>
        <v>0</v>
      </c>
      <c r="CQ1778" s="1">
        <f t="shared" si="112"/>
        <v>0</v>
      </c>
    </row>
    <row r="1779" spans="92:95" x14ac:dyDescent="0.35">
      <c r="CN1779" t="str">
        <f t="shared" si="109"/>
        <v/>
      </c>
      <c r="CO1779" s="1" t="str">
        <f t="shared" si="111"/>
        <v/>
      </c>
      <c r="CP1779" s="1">
        <f t="shared" si="110"/>
        <v>0</v>
      </c>
      <c r="CQ1779" s="1">
        <f t="shared" si="112"/>
        <v>0</v>
      </c>
    </row>
    <row r="1780" spans="92:95" x14ac:dyDescent="0.35">
      <c r="CN1780" t="str">
        <f t="shared" si="109"/>
        <v/>
      </c>
      <c r="CO1780" s="1" t="str">
        <f t="shared" si="111"/>
        <v/>
      </c>
      <c r="CP1780" s="1">
        <f t="shared" si="110"/>
        <v>0</v>
      </c>
      <c r="CQ1780" s="1">
        <f t="shared" si="112"/>
        <v>0</v>
      </c>
    </row>
    <row r="1781" spans="92:95" x14ac:dyDescent="0.35">
      <c r="CN1781" t="str">
        <f t="shared" si="109"/>
        <v/>
      </c>
      <c r="CO1781" s="1" t="str">
        <f t="shared" si="111"/>
        <v/>
      </c>
      <c r="CP1781" s="1">
        <f t="shared" si="110"/>
        <v>0</v>
      </c>
      <c r="CQ1781" s="1">
        <f t="shared" si="112"/>
        <v>0</v>
      </c>
    </row>
    <row r="1782" spans="92:95" x14ac:dyDescent="0.35">
      <c r="CN1782" t="str">
        <f t="shared" si="109"/>
        <v/>
      </c>
      <c r="CO1782" s="1" t="str">
        <f t="shared" si="111"/>
        <v/>
      </c>
      <c r="CP1782" s="1">
        <f t="shared" si="110"/>
        <v>0</v>
      </c>
      <c r="CQ1782" s="1">
        <f t="shared" si="112"/>
        <v>0</v>
      </c>
    </row>
    <row r="1783" spans="92:95" x14ac:dyDescent="0.35">
      <c r="CN1783" t="str">
        <f t="shared" si="109"/>
        <v/>
      </c>
      <c r="CO1783" s="1" t="str">
        <f t="shared" si="111"/>
        <v/>
      </c>
      <c r="CP1783" s="1">
        <f t="shared" si="110"/>
        <v>0</v>
      </c>
      <c r="CQ1783" s="1">
        <f t="shared" si="112"/>
        <v>0</v>
      </c>
    </row>
    <row r="1784" spans="92:95" x14ac:dyDescent="0.35">
      <c r="CN1784" t="str">
        <f t="shared" si="109"/>
        <v/>
      </c>
      <c r="CO1784" s="1" t="str">
        <f t="shared" si="111"/>
        <v/>
      </c>
      <c r="CP1784" s="1">
        <f t="shared" si="110"/>
        <v>0</v>
      </c>
      <c r="CQ1784" s="1">
        <f t="shared" si="112"/>
        <v>0</v>
      </c>
    </row>
    <row r="1785" spans="92:95" x14ac:dyDescent="0.35">
      <c r="CN1785" t="str">
        <f t="shared" si="109"/>
        <v/>
      </c>
      <c r="CO1785" s="1" t="str">
        <f t="shared" si="111"/>
        <v/>
      </c>
      <c r="CP1785" s="1">
        <f t="shared" si="110"/>
        <v>0</v>
      </c>
      <c r="CQ1785" s="1">
        <f t="shared" si="112"/>
        <v>0</v>
      </c>
    </row>
    <row r="1786" spans="92:95" x14ac:dyDescent="0.35">
      <c r="CN1786" t="str">
        <f t="shared" si="109"/>
        <v/>
      </c>
      <c r="CO1786" s="1" t="str">
        <f t="shared" si="111"/>
        <v/>
      </c>
      <c r="CP1786" s="1">
        <f t="shared" si="110"/>
        <v>0</v>
      </c>
      <c r="CQ1786" s="1">
        <f t="shared" si="112"/>
        <v>0</v>
      </c>
    </row>
    <row r="1787" spans="92:95" x14ac:dyDescent="0.35">
      <c r="CN1787" t="str">
        <f t="shared" si="109"/>
        <v/>
      </c>
      <c r="CO1787" s="1" t="str">
        <f t="shared" si="111"/>
        <v/>
      </c>
      <c r="CP1787" s="1">
        <f t="shared" si="110"/>
        <v>0</v>
      </c>
      <c r="CQ1787" s="1">
        <f t="shared" si="112"/>
        <v>0</v>
      </c>
    </row>
    <row r="1788" spans="92:95" x14ac:dyDescent="0.35">
      <c r="CN1788" t="str">
        <f t="shared" si="109"/>
        <v/>
      </c>
      <c r="CO1788" s="1" t="str">
        <f t="shared" si="111"/>
        <v/>
      </c>
      <c r="CP1788" s="1">
        <f t="shared" si="110"/>
        <v>0</v>
      </c>
      <c r="CQ1788" s="1">
        <f t="shared" si="112"/>
        <v>0</v>
      </c>
    </row>
    <row r="1789" spans="92:95" x14ac:dyDescent="0.35">
      <c r="CN1789" t="str">
        <f t="shared" si="109"/>
        <v/>
      </c>
      <c r="CO1789" s="1" t="str">
        <f t="shared" si="111"/>
        <v/>
      </c>
      <c r="CP1789" s="1">
        <f t="shared" si="110"/>
        <v>0</v>
      </c>
      <c r="CQ1789" s="1">
        <f t="shared" si="112"/>
        <v>0</v>
      </c>
    </row>
    <row r="1790" spans="92:95" x14ac:dyDescent="0.35">
      <c r="CN1790" t="str">
        <f t="shared" si="109"/>
        <v/>
      </c>
      <c r="CO1790" s="1" t="str">
        <f t="shared" si="111"/>
        <v/>
      </c>
      <c r="CP1790" s="1">
        <f t="shared" si="110"/>
        <v>0</v>
      </c>
      <c r="CQ1790" s="1">
        <f t="shared" si="112"/>
        <v>0</v>
      </c>
    </row>
    <row r="1791" spans="92:95" x14ac:dyDescent="0.35">
      <c r="CN1791" t="str">
        <f t="shared" si="109"/>
        <v/>
      </c>
      <c r="CO1791" s="1" t="str">
        <f t="shared" si="111"/>
        <v/>
      </c>
      <c r="CP1791" s="1">
        <f t="shared" si="110"/>
        <v>0</v>
      </c>
      <c r="CQ1791" s="1">
        <f t="shared" si="112"/>
        <v>0</v>
      </c>
    </row>
    <row r="1792" spans="92:95" x14ac:dyDescent="0.35">
      <c r="CN1792" t="str">
        <f t="shared" si="109"/>
        <v/>
      </c>
      <c r="CO1792" s="1" t="str">
        <f t="shared" si="111"/>
        <v/>
      </c>
      <c r="CP1792" s="1">
        <f t="shared" si="110"/>
        <v>0</v>
      </c>
      <c r="CQ1792" s="1">
        <f t="shared" si="112"/>
        <v>0</v>
      </c>
    </row>
    <row r="1793" spans="92:95" x14ac:dyDescent="0.35">
      <c r="CN1793" t="str">
        <f t="shared" si="109"/>
        <v/>
      </c>
      <c r="CO1793" s="1" t="str">
        <f t="shared" si="111"/>
        <v/>
      </c>
      <c r="CP1793" s="1">
        <f t="shared" si="110"/>
        <v>0</v>
      </c>
      <c r="CQ1793" s="1">
        <f t="shared" si="112"/>
        <v>0</v>
      </c>
    </row>
    <row r="1794" spans="92:95" x14ac:dyDescent="0.35">
      <c r="CN1794" t="str">
        <f t="shared" si="109"/>
        <v/>
      </c>
      <c r="CO1794" s="1" t="str">
        <f t="shared" si="111"/>
        <v/>
      </c>
      <c r="CP1794" s="1">
        <f t="shared" si="110"/>
        <v>0</v>
      </c>
      <c r="CQ1794" s="1">
        <f t="shared" si="112"/>
        <v>0</v>
      </c>
    </row>
    <row r="1795" spans="92:95" x14ac:dyDescent="0.35">
      <c r="CN1795" t="str">
        <f t="shared" si="109"/>
        <v/>
      </c>
      <c r="CO1795" s="1" t="str">
        <f t="shared" si="111"/>
        <v/>
      </c>
      <c r="CP1795" s="1">
        <f t="shared" si="110"/>
        <v>0</v>
      </c>
      <c r="CQ1795" s="1">
        <f t="shared" si="112"/>
        <v>0</v>
      </c>
    </row>
    <row r="1796" spans="92:95" x14ac:dyDescent="0.35">
      <c r="CN1796" t="str">
        <f t="shared" si="109"/>
        <v/>
      </c>
      <c r="CO1796" s="1" t="str">
        <f t="shared" si="111"/>
        <v/>
      </c>
      <c r="CP1796" s="1">
        <f t="shared" si="110"/>
        <v>0</v>
      </c>
      <c r="CQ1796" s="1">
        <f t="shared" si="112"/>
        <v>0</v>
      </c>
    </row>
    <row r="1797" spans="92:95" x14ac:dyDescent="0.35">
      <c r="CN1797" t="str">
        <f t="shared" si="109"/>
        <v/>
      </c>
      <c r="CO1797" s="1" t="str">
        <f t="shared" si="111"/>
        <v/>
      </c>
      <c r="CP1797" s="1">
        <f t="shared" si="110"/>
        <v>0</v>
      </c>
      <c r="CQ1797" s="1">
        <f t="shared" si="112"/>
        <v>0</v>
      </c>
    </row>
    <row r="1798" spans="92:95" x14ac:dyDescent="0.35">
      <c r="CN1798" t="str">
        <f t="shared" si="109"/>
        <v/>
      </c>
      <c r="CO1798" s="1" t="str">
        <f t="shared" si="111"/>
        <v/>
      </c>
      <c r="CP1798" s="1">
        <f t="shared" si="110"/>
        <v>0</v>
      </c>
      <c r="CQ1798" s="1">
        <f t="shared" si="112"/>
        <v>0</v>
      </c>
    </row>
    <row r="1799" spans="92:95" x14ac:dyDescent="0.35">
      <c r="CN1799" t="str">
        <f t="shared" si="109"/>
        <v/>
      </c>
      <c r="CO1799" s="1" t="str">
        <f t="shared" si="111"/>
        <v/>
      </c>
      <c r="CP1799" s="1">
        <f t="shared" si="110"/>
        <v>0</v>
      </c>
      <c r="CQ1799" s="1">
        <f t="shared" si="112"/>
        <v>0</v>
      </c>
    </row>
    <row r="1800" spans="92:95" x14ac:dyDescent="0.35">
      <c r="CN1800" t="str">
        <f t="shared" si="109"/>
        <v/>
      </c>
      <c r="CO1800" s="1" t="str">
        <f t="shared" si="111"/>
        <v/>
      </c>
      <c r="CP1800" s="1">
        <f t="shared" si="110"/>
        <v>0</v>
      </c>
      <c r="CQ1800" s="1">
        <f t="shared" si="112"/>
        <v>0</v>
      </c>
    </row>
    <row r="1801" spans="92:95" x14ac:dyDescent="0.35">
      <c r="CN1801" t="str">
        <f t="shared" si="109"/>
        <v/>
      </c>
      <c r="CO1801" s="1" t="str">
        <f t="shared" si="111"/>
        <v/>
      </c>
      <c r="CP1801" s="1">
        <f t="shared" si="110"/>
        <v>0</v>
      </c>
      <c r="CQ1801" s="1">
        <f t="shared" si="112"/>
        <v>0</v>
      </c>
    </row>
    <row r="1802" spans="92:95" x14ac:dyDescent="0.35">
      <c r="CN1802" t="str">
        <f t="shared" si="109"/>
        <v/>
      </c>
      <c r="CO1802" s="1" t="str">
        <f t="shared" si="111"/>
        <v/>
      </c>
      <c r="CP1802" s="1">
        <f t="shared" si="110"/>
        <v>0</v>
      </c>
      <c r="CQ1802" s="1">
        <f t="shared" si="112"/>
        <v>0</v>
      </c>
    </row>
    <row r="1803" spans="92:95" x14ac:dyDescent="0.35">
      <c r="CN1803" t="str">
        <f t="shared" si="109"/>
        <v/>
      </c>
      <c r="CO1803" s="1" t="str">
        <f t="shared" si="111"/>
        <v/>
      </c>
      <c r="CP1803" s="1">
        <f t="shared" si="110"/>
        <v>0</v>
      </c>
      <c r="CQ1803" s="1">
        <f t="shared" si="112"/>
        <v>0</v>
      </c>
    </row>
    <row r="1804" spans="92:95" x14ac:dyDescent="0.35">
      <c r="CN1804" t="str">
        <f t="shared" si="109"/>
        <v/>
      </c>
      <c r="CO1804" s="1" t="str">
        <f t="shared" si="111"/>
        <v/>
      </c>
      <c r="CP1804" s="1">
        <f t="shared" si="110"/>
        <v>0</v>
      </c>
      <c r="CQ1804" s="1">
        <f t="shared" si="112"/>
        <v>0</v>
      </c>
    </row>
    <row r="1805" spans="92:95" x14ac:dyDescent="0.35">
      <c r="CN1805" t="str">
        <f t="shared" si="109"/>
        <v/>
      </c>
      <c r="CO1805" s="1" t="str">
        <f t="shared" si="111"/>
        <v/>
      </c>
      <c r="CP1805" s="1">
        <f t="shared" si="110"/>
        <v>0</v>
      </c>
      <c r="CQ1805" s="1">
        <f t="shared" si="112"/>
        <v>0</v>
      </c>
    </row>
    <row r="1806" spans="92:95" x14ac:dyDescent="0.35">
      <c r="CN1806" t="str">
        <f t="shared" si="109"/>
        <v/>
      </c>
      <c r="CO1806" s="1" t="str">
        <f t="shared" si="111"/>
        <v/>
      </c>
      <c r="CP1806" s="1">
        <f t="shared" si="110"/>
        <v>0</v>
      </c>
      <c r="CQ1806" s="1">
        <f t="shared" si="112"/>
        <v>0</v>
      </c>
    </row>
    <row r="1807" spans="92:95" x14ac:dyDescent="0.35">
      <c r="CN1807" t="str">
        <f t="shared" si="109"/>
        <v/>
      </c>
      <c r="CO1807" s="1" t="str">
        <f t="shared" si="111"/>
        <v/>
      </c>
      <c r="CP1807" s="1">
        <f t="shared" si="110"/>
        <v>0</v>
      </c>
      <c r="CQ1807" s="1">
        <f t="shared" si="112"/>
        <v>0</v>
      </c>
    </row>
    <row r="1808" spans="92:95" x14ac:dyDescent="0.35">
      <c r="CN1808" t="str">
        <f t="shared" si="109"/>
        <v/>
      </c>
      <c r="CO1808" s="1" t="str">
        <f t="shared" si="111"/>
        <v/>
      </c>
      <c r="CP1808" s="1">
        <f t="shared" si="110"/>
        <v>0</v>
      </c>
      <c r="CQ1808" s="1">
        <f t="shared" si="112"/>
        <v>0</v>
      </c>
    </row>
    <row r="1809" spans="92:95" x14ac:dyDescent="0.35">
      <c r="CN1809" t="str">
        <f t="shared" si="109"/>
        <v/>
      </c>
      <c r="CO1809" s="1" t="str">
        <f t="shared" si="111"/>
        <v/>
      </c>
      <c r="CP1809" s="1">
        <f t="shared" si="110"/>
        <v>0</v>
      </c>
      <c r="CQ1809" s="1">
        <f t="shared" si="112"/>
        <v>0</v>
      </c>
    </row>
    <row r="1810" spans="92:95" x14ac:dyDescent="0.35">
      <c r="CN1810" t="str">
        <f t="shared" si="109"/>
        <v/>
      </c>
      <c r="CO1810" s="1" t="str">
        <f t="shared" si="111"/>
        <v/>
      </c>
      <c r="CP1810" s="1">
        <f t="shared" si="110"/>
        <v>0</v>
      </c>
      <c r="CQ1810" s="1">
        <f t="shared" si="112"/>
        <v>0</v>
      </c>
    </row>
    <row r="1811" spans="92:95" x14ac:dyDescent="0.35">
      <c r="CN1811" t="str">
        <f t="shared" si="109"/>
        <v/>
      </c>
      <c r="CO1811" s="1" t="str">
        <f t="shared" si="111"/>
        <v/>
      </c>
      <c r="CP1811" s="1">
        <f t="shared" si="110"/>
        <v>0</v>
      </c>
      <c r="CQ1811" s="1">
        <f t="shared" si="112"/>
        <v>0</v>
      </c>
    </row>
    <row r="1812" spans="92:95" x14ac:dyDescent="0.35">
      <c r="CN1812" t="str">
        <f t="shared" si="109"/>
        <v/>
      </c>
      <c r="CO1812" s="1" t="str">
        <f t="shared" si="111"/>
        <v/>
      </c>
      <c r="CP1812" s="1">
        <f t="shared" si="110"/>
        <v>0</v>
      </c>
      <c r="CQ1812" s="1">
        <f t="shared" si="112"/>
        <v>0</v>
      </c>
    </row>
    <row r="1813" spans="92:95" x14ac:dyDescent="0.35">
      <c r="CN1813" t="str">
        <f t="shared" ref="CN1813:CN1876" si="113">LEFT(A1813,7)</f>
        <v/>
      </c>
      <c r="CO1813" s="1" t="str">
        <f t="shared" si="111"/>
        <v/>
      </c>
      <c r="CP1813" s="1">
        <f t="shared" ref="CP1813:CP1876" si="114">IFERROR(C1813,0)</f>
        <v>0</v>
      </c>
      <c r="CQ1813" s="1">
        <f t="shared" si="112"/>
        <v>0</v>
      </c>
    </row>
    <row r="1814" spans="92:95" x14ac:dyDescent="0.35">
      <c r="CN1814" t="str">
        <f t="shared" si="113"/>
        <v/>
      </c>
      <c r="CO1814" s="1" t="str">
        <f t="shared" ref="CO1814:CO1877" si="115">LEFT(CN1814,2)</f>
        <v/>
      </c>
      <c r="CP1814" s="1">
        <f t="shared" si="114"/>
        <v>0</v>
      </c>
      <c r="CQ1814" s="1">
        <f t="shared" ref="CQ1814:CQ1877" si="116">IF(E1814="Aprovado",CP1814,0)</f>
        <v>0</v>
      </c>
    </row>
    <row r="1815" spans="92:95" x14ac:dyDescent="0.35">
      <c r="CN1815" t="str">
        <f t="shared" si="113"/>
        <v/>
      </c>
      <c r="CO1815" s="1" t="str">
        <f t="shared" si="115"/>
        <v/>
      </c>
      <c r="CP1815" s="1">
        <f t="shared" si="114"/>
        <v>0</v>
      </c>
      <c r="CQ1815" s="1">
        <f t="shared" si="116"/>
        <v>0</v>
      </c>
    </row>
    <row r="1816" spans="92:95" x14ac:dyDescent="0.35">
      <c r="CN1816" t="str">
        <f t="shared" si="113"/>
        <v/>
      </c>
      <c r="CO1816" s="1" t="str">
        <f t="shared" si="115"/>
        <v/>
      </c>
      <c r="CP1816" s="1">
        <f t="shared" si="114"/>
        <v>0</v>
      </c>
      <c r="CQ1816" s="1">
        <f t="shared" si="116"/>
        <v>0</v>
      </c>
    </row>
    <row r="1817" spans="92:95" x14ac:dyDescent="0.35">
      <c r="CN1817" t="str">
        <f t="shared" si="113"/>
        <v/>
      </c>
      <c r="CO1817" s="1" t="str">
        <f t="shared" si="115"/>
        <v/>
      </c>
      <c r="CP1817" s="1">
        <f t="shared" si="114"/>
        <v>0</v>
      </c>
      <c r="CQ1817" s="1">
        <f t="shared" si="116"/>
        <v>0</v>
      </c>
    </row>
    <row r="1818" spans="92:95" x14ac:dyDescent="0.35">
      <c r="CN1818" t="str">
        <f t="shared" si="113"/>
        <v/>
      </c>
      <c r="CO1818" s="1" t="str">
        <f t="shared" si="115"/>
        <v/>
      </c>
      <c r="CP1818" s="1">
        <f t="shared" si="114"/>
        <v>0</v>
      </c>
      <c r="CQ1818" s="1">
        <f t="shared" si="116"/>
        <v>0</v>
      </c>
    </row>
    <row r="1819" spans="92:95" x14ac:dyDescent="0.35">
      <c r="CN1819" t="str">
        <f t="shared" si="113"/>
        <v/>
      </c>
      <c r="CO1819" s="1" t="str">
        <f t="shared" si="115"/>
        <v/>
      </c>
      <c r="CP1819" s="1">
        <f t="shared" si="114"/>
        <v>0</v>
      </c>
      <c r="CQ1819" s="1">
        <f t="shared" si="116"/>
        <v>0</v>
      </c>
    </row>
    <row r="1820" spans="92:95" x14ac:dyDescent="0.35">
      <c r="CN1820" t="str">
        <f t="shared" si="113"/>
        <v/>
      </c>
      <c r="CO1820" s="1" t="str">
        <f t="shared" si="115"/>
        <v/>
      </c>
      <c r="CP1820" s="1">
        <f t="shared" si="114"/>
        <v>0</v>
      </c>
      <c r="CQ1820" s="1">
        <f t="shared" si="116"/>
        <v>0</v>
      </c>
    </row>
    <row r="1821" spans="92:95" x14ac:dyDescent="0.35">
      <c r="CN1821" t="str">
        <f t="shared" si="113"/>
        <v/>
      </c>
      <c r="CO1821" s="1" t="str">
        <f t="shared" si="115"/>
        <v/>
      </c>
      <c r="CP1821" s="1">
        <f t="shared" si="114"/>
        <v>0</v>
      </c>
      <c r="CQ1821" s="1">
        <f t="shared" si="116"/>
        <v>0</v>
      </c>
    </row>
    <row r="1822" spans="92:95" x14ac:dyDescent="0.35">
      <c r="CN1822" t="str">
        <f t="shared" si="113"/>
        <v/>
      </c>
      <c r="CO1822" s="1" t="str">
        <f t="shared" si="115"/>
        <v/>
      </c>
      <c r="CP1822" s="1">
        <f t="shared" si="114"/>
        <v>0</v>
      </c>
      <c r="CQ1822" s="1">
        <f t="shared" si="116"/>
        <v>0</v>
      </c>
    </row>
    <row r="1823" spans="92:95" x14ac:dyDescent="0.35">
      <c r="CN1823" t="str">
        <f t="shared" si="113"/>
        <v/>
      </c>
      <c r="CO1823" s="1" t="str">
        <f t="shared" si="115"/>
        <v/>
      </c>
      <c r="CP1823" s="1">
        <f t="shared" si="114"/>
        <v>0</v>
      </c>
      <c r="CQ1823" s="1">
        <f t="shared" si="116"/>
        <v>0</v>
      </c>
    </row>
    <row r="1824" spans="92:95" x14ac:dyDescent="0.35">
      <c r="CN1824" t="str">
        <f t="shared" si="113"/>
        <v/>
      </c>
      <c r="CO1824" s="1" t="str">
        <f t="shared" si="115"/>
        <v/>
      </c>
      <c r="CP1824" s="1">
        <f t="shared" si="114"/>
        <v>0</v>
      </c>
      <c r="CQ1824" s="1">
        <f t="shared" si="116"/>
        <v>0</v>
      </c>
    </row>
    <row r="1825" spans="92:95" x14ac:dyDescent="0.35">
      <c r="CN1825" t="str">
        <f t="shared" si="113"/>
        <v/>
      </c>
      <c r="CO1825" s="1" t="str">
        <f t="shared" si="115"/>
        <v/>
      </c>
      <c r="CP1825" s="1">
        <f t="shared" si="114"/>
        <v>0</v>
      </c>
      <c r="CQ1825" s="1">
        <f t="shared" si="116"/>
        <v>0</v>
      </c>
    </row>
    <row r="1826" spans="92:95" x14ac:dyDescent="0.35">
      <c r="CN1826" t="str">
        <f t="shared" si="113"/>
        <v/>
      </c>
      <c r="CO1826" s="1" t="str">
        <f t="shared" si="115"/>
        <v/>
      </c>
      <c r="CP1826" s="1">
        <f t="shared" si="114"/>
        <v>0</v>
      </c>
      <c r="CQ1826" s="1">
        <f t="shared" si="116"/>
        <v>0</v>
      </c>
    </row>
    <row r="1827" spans="92:95" x14ac:dyDescent="0.35">
      <c r="CN1827" t="str">
        <f t="shared" si="113"/>
        <v/>
      </c>
      <c r="CO1827" s="1" t="str">
        <f t="shared" si="115"/>
        <v/>
      </c>
      <c r="CP1827" s="1">
        <f t="shared" si="114"/>
        <v>0</v>
      </c>
      <c r="CQ1827" s="1">
        <f t="shared" si="116"/>
        <v>0</v>
      </c>
    </row>
    <row r="1828" spans="92:95" x14ac:dyDescent="0.35">
      <c r="CN1828" t="str">
        <f t="shared" si="113"/>
        <v/>
      </c>
      <c r="CO1828" s="1" t="str">
        <f t="shared" si="115"/>
        <v/>
      </c>
      <c r="CP1828" s="1">
        <f t="shared" si="114"/>
        <v>0</v>
      </c>
      <c r="CQ1828" s="1">
        <f t="shared" si="116"/>
        <v>0</v>
      </c>
    </row>
    <row r="1829" spans="92:95" x14ac:dyDescent="0.35">
      <c r="CN1829" t="str">
        <f t="shared" si="113"/>
        <v/>
      </c>
      <c r="CO1829" s="1" t="str">
        <f t="shared" si="115"/>
        <v/>
      </c>
      <c r="CP1829" s="1">
        <f t="shared" si="114"/>
        <v>0</v>
      </c>
      <c r="CQ1829" s="1">
        <f t="shared" si="116"/>
        <v>0</v>
      </c>
    </row>
    <row r="1830" spans="92:95" x14ac:dyDescent="0.35">
      <c r="CN1830" t="str">
        <f t="shared" si="113"/>
        <v/>
      </c>
      <c r="CO1830" s="1" t="str">
        <f t="shared" si="115"/>
        <v/>
      </c>
      <c r="CP1830" s="1">
        <f t="shared" si="114"/>
        <v>0</v>
      </c>
      <c r="CQ1830" s="1">
        <f t="shared" si="116"/>
        <v>0</v>
      </c>
    </row>
    <row r="1831" spans="92:95" x14ac:dyDescent="0.35">
      <c r="CN1831" t="str">
        <f t="shared" si="113"/>
        <v/>
      </c>
      <c r="CO1831" s="1" t="str">
        <f t="shared" si="115"/>
        <v/>
      </c>
      <c r="CP1831" s="1">
        <f t="shared" si="114"/>
        <v>0</v>
      </c>
      <c r="CQ1831" s="1">
        <f t="shared" si="116"/>
        <v>0</v>
      </c>
    </row>
    <row r="1832" spans="92:95" x14ac:dyDescent="0.35">
      <c r="CN1832" t="str">
        <f t="shared" si="113"/>
        <v/>
      </c>
      <c r="CO1832" s="1" t="str">
        <f t="shared" si="115"/>
        <v/>
      </c>
      <c r="CP1832" s="1">
        <f t="shared" si="114"/>
        <v>0</v>
      </c>
      <c r="CQ1832" s="1">
        <f t="shared" si="116"/>
        <v>0</v>
      </c>
    </row>
    <row r="1833" spans="92:95" x14ac:dyDescent="0.35">
      <c r="CN1833" t="str">
        <f t="shared" si="113"/>
        <v/>
      </c>
      <c r="CO1833" s="1" t="str">
        <f t="shared" si="115"/>
        <v/>
      </c>
      <c r="CP1833" s="1">
        <f t="shared" si="114"/>
        <v>0</v>
      </c>
      <c r="CQ1833" s="1">
        <f t="shared" si="116"/>
        <v>0</v>
      </c>
    </row>
    <row r="1834" spans="92:95" x14ac:dyDescent="0.35">
      <c r="CN1834" t="str">
        <f t="shared" si="113"/>
        <v/>
      </c>
      <c r="CO1834" s="1" t="str">
        <f t="shared" si="115"/>
        <v/>
      </c>
      <c r="CP1834" s="1">
        <f t="shared" si="114"/>
        <v>0</v>
      </c>
      <c r="CQ1834" s="1">
        <f t="shared" si="116"/>
        <v>0</v>
      </c>
    </row>
    <row r="1835" spans="92:95" x14ac:dyDescent="0.35">
      <c r="CN1835" t="str">
        <f t="shared" si="113"/>
        <v/>
      </c>
      <c r="CO1835" s="1" t="str">
        <f t="shared" si="115"/>
        <v/>
      </c>
      <c r="CP1835" s="1">
        <f t="shared" si="114"/>
        <v>0</v>
      </c>
      <c r="CQ1835" s="1">
        <f t="shared" si="116"/>
        <v>0</v>
      </c>
    </row>
    <row r="1836" spans="92:95" x14ac:dyDescent="0.35">
      <c r="CN1836" t="str">
        <f t="shared" si="113"/>
        <v/>
      </c>
      <c r="CO1836" s="1" t="str">
        <f t="shared" si="115"/>
        <v/>
      </c>
      <c r="CP1836" s="1">
        <f t="shared" si="114"/>
        <v>0</v>
      </c>
      <c r="CQ1836" s="1">
        <f t="shared" si="116"/>
        <v>0</v>
      </c>
    </row>
    <row r="1837" spans="92:95" x14ac:dyDescent="0.35">
      <c r="CN1837" t="str">
        <f t="shared" si="113"/>
        <v/>
      </c>
      <c r="CO1837" s="1" t="str">
        <f t="shared" si="115"/>
        <v/>
      </c>
      <c r="CP1837" s="1">
        <f t="shared" si="114"/>
        <v>0</v>
      </c>
      <c r="CQ1837" s="1">
        <f t="shared" si="116"/>
        <v>0</v>
      </c>
    </row>
    <row r="1838" spans="92:95" x14ac:dyDescent="0.35">
      <c r="CN1838" t="str">
        <f t="shared" si="113"/>
        <v/>
      </c>
      <c r="CO1838" s="1" t="str">
        <f t="shared" si="115"/>
        <v/>
      </c>
      <c r="CP1838" s="1">
        <f t="shared" si="114"/>
        <v>0</v>
      </c>
      <c r="CQ1838" s="1">
        <f t="shared" si="116"/>
        <v>0</v>
      </c>
    </row>
    <row r="1839" spans="92:95" x14ac:dyDescent="0.35">
      <c r="CN1839" t="str">
        <f t="shared" si="113"/>
        <v/>
      </c>
      <c r="CO1839" s="1" t="str">
        <f t="shared" si="115"/>
        <v/>
      </c>
      <c r="CP1839" s="1">
        <f t="shared" si="114"/>
        <v>0</v>
      </c>
      <c r="CQ1839" s="1">
        <f t="shared" si="116"/>
        <v>0</v>
      </c>
    </row>
    <row r="1840" spans="92:95" x14ac:dyDescent="0.35">
      <c r="CN1840" t="str">
        <f t="shared" si="113"/>
        <v/>
      </c>
      <c r="CO1840" s="1" t="str">
        <f t="shared" si="115"/>
        <v/>
      </c>
      <c r="CP1840" s="1">
        <f t="shared" si="114"/>
        <v>0</v>
      </c>
      <c r="CQ1840" s="1">
        <f t="shared" si="116"/>
        <v>0</v>
      </c>
    </row>
    <row r="1841" spans="92:95" x14ac:dyDescent="0.35">
      <c r="CN1841" t="str">
        <f t="shared" si="113"/>
        <v/>
      </c>
      <c r="CO1841" s="1" t="str">
        <f t="shared" si="115"/>
        <v/>
      </c>
      <c r="CP1841" s="1">
        <f t="shared" si="114"/>
        <v>0</v>
      </c>
      <c r="CQ1841" s="1">
        <f t="shared" si="116"/>
        <v>0</v>
      </c>
    </row>
    <row r="1842" spans="92:95" x14ac:dyDescent="0.35">
      <c r="CN1842" t="str">
        <f t="shared" si="113"/>
        <v/>
      </c>
      <c r="CO1842" s="1" t="str">
        <f t="shared" si="115"/>
        <v/>
      </c>
      <c r="CP1842" s="1">
        <f t="shared" si="114"/>
        <v>0</v>
      </c>
      <c r="CQ1842" s="1">
        <f t="shared" si="116"/>
        <v>0</v>
      </c>
    </row>
    <row r="1843" spans="92:95" x14ac:dyDescent="0.35">
      <c r="CN1843" t="str">
        <f t="shared" si="113"/>
        <v/>
      </c>
      <c r="CO1843" s="1" t="str">
        <f t="shared" si="115"/>
        <v/>
      </c>
      <c r="CP1843" s="1">
        <f t="shared" si="114"/>
        <v>0</v>
      </c>
      <c r="CQ1843" s="1">
        <f t="shared" si="116"/>
        <v>0</v>
      </c>
    </row>
    <row r="1844" spans="92:95" x14ac:dyDescent="0.35">
      <c r="CN1844" t="str">
        <f t="shared" si="113"/>
        <v/>
      </c>
      <c r="CO1844" s="1" t="str">
        <f t="shared" si="115"/>
        <v/>
      </c>
      <c r="CP1844" s="1">
        <f t="shared" si="114"/>
        <v>0</v>
      </c>
      <c r="CQ1844" s="1">
        <f t="shared" si="116"/>
        <v>0</v>
      </c>
    </row>
    <row r="1845" spans="92:95" x14ac:dyDescent="0.35">
      <c r="CN1845" t="str">
        <f t="shared" si="113"/>
        <v/>
      </c>
      <c r="CO1845" s="1" t="str">
        <f t="shared" si="115"/>
        <v/>
      </c>
      <c r="CP1845" s="1">
        <f t="shared" si="114"/>
        <v>0</v>
      </c>
      <c r="CQ1845" s="1">
        <f t="shared" si="116"/>
        <v>0</v>
      </c>
    </row>
    <row r="1846" spans="92:95" x14ac:dyDescent="0.35">
      <c r="CN1846" t="str">
        <f t="shared" si="113"/>
        <v/>
      </c>
      <c r="CO1846" s="1" t="str">
        <f t="shared" si="115"/>
        <v/>
      </c>
      <c r="CP1846" s="1">
        <f t="shared" si="114"/>
        <v>0</v>
      </c>
      <c r="CQ1846" s="1">
        <f t="shared" si="116"/>
        <v>0</v>
      </c>
    </row>
    <row r="1847" spans="92:95" x14ac:dyDescent="0.35">
      <c r="CN1847" t="str">
        <f t="shared" si="113"/>
        <v/>
      </c>
      <c r="CO1847" s="1" t="str">
        <f t="shared" si="115"/>
        <v/>
      </c>
      <c r="CP1847" s="1">
        <f t="shared" si="114"/>
        <v>0</v>
      </c>
      <c r="CQ1847" s="1">
        <f t="shared" si="116"/>
        <v>0</v>
      </c>
    </row>
    <row r="1848" spans="92:95" x14ac:dyDescent="0.35">
      <c r="CN1848" t="str">
        <f t="shared" si="113"/>
        <v/>
      </c>
      <c r="CO1848" s="1" t="str">
        <f t="shared" si="115"/>
        <v/>
      </c>
      <c r="CP1848" s="1">
        <f t="shared" si="114"/>
        <v>0</v>
      </c>
      <c r="CQ1848" s="1">
        <f t="shared" si="116"/>
        <v>0</v>
      </c>
    </row>
    <row r="1849" spans="92:95" x14ac:dyDescent="0.35">
      <c r="CN1849" t="str">
        <f t="shared" si="113"/>
        <v/>
      </c>
      <c r="CO1849" s="1" t="str">
        <f t="shared" si="115"/>
        <v/>
      </c>
      <c r="CP1849" s="1">
        <f t="shared" si="114"/>
        <v>0</v>
      </c>
      <c r="CQ1849" s="1">
        <f t="shared" si="116"/>
        <v>0</v>
      </c>
    </row>
    <row r="1850" spans="92:95" x14ac:dyDescent="0.35">
      <c r="CN1850" t="str">
        <f t="shared" si="113"/>
        <v/>
      </c>
      <c r="CO1850" s="1" t="str">
        <f t="shared" si="115"/>
        <v/>
      </c>
      <c r="CP1850" s="1">
        <f t="shared" si="114"/>
        <v>0</v>
      </c>
      <c r="CQ1850" s="1">
        <f t="shared" si="116"/>
        <v>0</v>
      </c>
    </row>
    <row r="1851" spans="92:95" x14ac:dyDescent="0.35">
      <c r="CN1851" t="str">
        <f t="shared" si="113"/>
        <v/>
      </c>
      <c r="CO1851" s="1" t="str">
        <f t="shared" si="115"/>
        <v/>
      </c>
      <c r="CP1851" s="1">
        <f t="shared" si="114"/>
        <v>0</v>
      </c>
      <c r="CQ1851" s="1">
        <f t="shared" si="116"/>
        <v>0</v>
      </c>
    </row>
    <row r="1852" spans="92:95" x14ac:dyDescent="0.35">
      <c r="CN1852" t="str">
        <f t="shared" si="113"/>
        <v/>
      </c>
      <c r="CO1852" s="1" t="str">
        <f t="shared" si="115"/>
        <v/>
      </c>
      <c r="CP1852" s="1">
        <f t="shared" si="114"/>
        <v>0</v>
      </c>
      <c r="CQ1852" s="1">
        <f t="shared" si="116"/>
        <v>0</v>
      </c>
    </row>
    <row r="1853" spans="92:95" x14ac:dyDescent="0.35">
      <c r="CN1853" t="str">
        <f t="shared" si="113"/>
        <v/>
      </c>
      <c r="CO1853" s="1" t="str">
        <f t="shared" si="115"/>
        <v/>
      </c>
      <c r="CP1853" s="1">
        <f t="shared" si="114"/>
        <v>0</v>
      </c>
      <c r="CQ1853" s="1">
        <f t="shared" si="116"/>
        <v>0</v>
      </c>
    </row>
    <row r="1854" spans="92:95" x14ac:dyDescent="0.35">
      <c r="CN1854" t="str">
        <f t="shared" si="113"/>
        <v/>
      </c>
      <c r="CO1854" s="1" t="str">
        <f t="shared" si="115"/>
        <v/>
      </c>
      <c r="CP1854" s="1">
        <f t="shared" si="114"/>
        <v>0</v>
      </c>
      <c r="CQ1854" s="1">
        <f t="shared" si="116"/>
        <v>0</v>
      </c>
    </row>
    <row r="1855" spans="92:95" x14ac:dyDescent="0.35">
      <c r="CN1855" t="str">
        <f t="shared" si="113"/>
        <v/>
      </c>
      <c r="CO1855" s="1" t="str">
        <f t="shared" si="115"/>
        <v/>
      </c>
      <c r="CP1855" s="1">
        <f t="shared" si="114"/>
        <v>0</v>
      </c>
      <c r="CQ1855" s="1">
        <f t="shared" si="116"/>
        <v>0</v>
      </c>
    </row>
    <row r="1856" spans="92:95" x14ac:dyDescent="0.35">
      <c r="CN1856" t="str">
        <f t="shared" si="113"/>
        <v/>
      </c>
      <c r="CO1856" s="1" t="str">
        <f t="shared" si="115"/>
        <v/>
      </c>
      <c r="CP1856" s="1">
        <f t="shared" si="114"/>
        <v>0</v>
      </c>
      <c r="CQ1856" s="1">
        <f t="shared" si="116"/>
        <v>0</v>
      </c>
    </row>
    <row r="1857" spans="92:95" x14ac:dyDescent="0.35">
      <c r="CN1857" t="str">
        <f t="shared" si="113"/>
        <v/>
      </c>
      <c r="CO1857" s="1" t="str">
        <f t="shared" si="115"/>
        <v/>
      </c>
      <c r="CP1857" s="1">
        <f t="shared" si="114"/>
        <v>0</v>
      </c>
      <c r="CQ1857" s="1">
        <f t="shared" si="116"/>
        <v>0</v>
      </c>
    </row>
    <row r="1858" spans="92:95" x14ac:dyDescent="0.35">
      <c r="CN1858" t="str">
        <f t="shared" si="113"/>
        <v/>
      </c>
      <c r="CO1858" s="1" t="str">
        <f t="shared" si="115"/>
        <v/>
      </c>
      <c r="CP1858" s="1">
        <f t="shared" si="114"/>
        <v>0</v>
      </c>
      <c r="CQ1858" s="1">
        <f t="shared" si="116"/>
        <v>0</v>
      </c>
    </row>
    <row r="1859" spans="92:95" x14ac:dyDescent="0.35">
      <c r="CN1859" t="str">
        <f t="shared" si="113"/>
        <v/>
      </c>
      <c r="CO1859" s="1" t="str">
        <f t="shared" si="115"/>
        <v/>
      </c>
      <c r="CP1859" s="1">
        <f t="shared" si="114"/>
        <v>0</v>
      </c>
      <c r="CQ1859" s="1">
        <f t="shared" si="116"/>
        <v>0</v>
      </c>
    </row>
    <row r="1860" spans="92:95" x14ac:dyDescent="0.35">
      <c r="CN1860" t="str">
        <f t="shared" si="113"/>
        <v/>
      </c>
      <c r="CO1860" s="1" t="str">
        <f t="shared" si="115"/>
        <v/>
      </c>
      <c r="CP1860" s="1">
        <f t="shared" si="114"/>
        <v>0</v>
      </c>
      <c r="CQ1860" s="1">
        <f t="shared" si="116"/>
        <v>0</v>
      </c>
    </row>
    <row r="1861" spans="92:95" x14ac:dyDescent="0.35">
      <c r="CN1861" t="str">
        <f t="shared" si="113"/>
        <v/>
      </c>
      <c r="CO1861" s="1" t="str">
        <f t="shared" si="115"/>
        <v/>
      </c>
      <c r="CP1861" s="1">
        <f t="shared" si="114"/>
        <v>0</v>
      </c>
      <c r="CQ1861" s="1">
        <f t="shared" si="116"/>
        <v>0</v>
      </c>
    </row>
    <row r="1862" spans="92:95" x14ac:dyDescent="0.35">
      <c r="CN1862" t="str">
        <f t="shared" si="113"/>
        <v/>
      </c>
      <c r="CO1862" s="1" t="str">
        <f t="shared" si="115"/>
        <v/>
      </c>
      <c r="CP1862" s="1">
        <f t="shared" si="114"/>
        <v>0</v>
      </c>
      <c r="CQ1862" s="1">
        <f t="shared" si="116"/>
        <v>0</v>
      </c>
    </row>
    <row r="1863" spans="92:95" x14ac:dyDescent="0.35">
      <c r="CN1863" t="str">
        <f t="shared" si="113"/>
        <v/>
      </c>
      <c r="CO1863" s="1" t="str">
        <f t="shared" si="115"/>
        <v/>
      </c>
      <c r="CP1863" s="1">
        <f t="shared" si="114"/>
        <v>0</v>
      </c>
      <c r="CQ1863" s="1">
        <f t="shared" si="116"/>
        <v>0</v>
      </c>
    </row>
    <row r="1864" spans="92:95" x14ac:dyDescent="0.35">
      <c r="CN1864" t="str">
        <f t="shared" si="113"/>
        <v/>
      </c>
      <c r="CO1864" s="1" t="str">
        <f t="shared" si="115"/>
        <v/>
      </c>
      <c r="CP1864" s="1">
        <f t="shared" si="114"/>
        <v>0</v>
      </c>
      <c r="CQ1864" s="1">
        <f t="shared" si="116"/>
        <v>0</v>
      </c>
    </row>
    <row r="1865" spans="92:95" x14ac:dyDescent="0.35">
      <c r="CN1865" t="str">
        <f t="shared" si="113"/>
        <v/>
      </c>
      <c r="CO1865" s="1" t="str">
        <f t="shared" si="115"/>
        <v/>
      </c>
      <c r="CP1865" s="1">
        <f t="shared" si="114"/>
        <v>0</v>
      </c>
      <c r="CQ1865" s="1">
        <f t="shared" si="116"/>
        <v>0</v>
      </c>
    </row>
    <row r="1866" spans="92:95" x14ac:dyDescent="0.35">
      <c r="CN1866" t="str">
        <f t="shared" si="113"/>
        <v/>
      </c>
      <c r="CO1866" s="1" t="str">
        <f t="shared" si="115"/>
        <v/>
      </c>
      <c r="CP1866" s="1">
        <f t="shared" si="114"/>
        <v>0</v>
      </c>
      <c r="CQ1866" s="1">
        <f t="shared" si="116"/>
        <v>0</v>
      </c>
    </row>
    <row r="1867" spans="92:95" x14ac:dyDescent="0.35">
      <c r="CN1867" t="str">
        <f t="shared" si="113"/>
        <v/>
      </c>
      <c r="CO1867" s="1" t="str">
        <f t="shared" si="115"/>
        <v/>
      </c>
      <c r="CP1867" s="1">
        <f t="shared" si="114"/>
        <v>0</v>
      </c>
      <c r="CQ1867" s="1">
        <f t="shared" si="116"/>
        <v>0</v>
      </c>
    </row>
    <row r="1868" spans="92:95" x14ac:dyDescent="0.35">
      <c r="CN1868" t="str">
        <f t="shared" si="113"/>
        <v/>
      </c>
      <c r="CO1868" s="1" t="str">
        <f t="shared" si="115"/>
        <v/>
      </c>
      <c r="CP1868" s="1">
        <f t="shared" si="114"/>
        <v>0</v>
      </c>
      <c r="CQ1868" s="1">
        <f t="shared" si="116"/>
        <v>0</v>
      </c>
    </row>
    <row r="1869" spans="92:95" x14ac:dyDescent="0.35">
      <c r="CN1869" t="str">
        <f t="shared" si="113"/>
        <v/>
      </c>
      <c r="CO1869" s="1" t="str">
        <f t="shared" si="115"/>
        <v/>
      </c>
      <c r="CP1869" s="1">
        <f t="shared" si="114"/>
        <v>0</v>
      </c>
      <c r="CQ1869" s="1">
        <f t="shared" si="116"/>
        <v>0</v>
      </c>
    </row>
    <row r="1870" spans="92:95" x14ac:dyDescent="0.35">
      <c r="CN1870" t="str">
        <f t="shared" si="113"/>
        <v/>
      </c>
      <c r="CO1870" s="1" t="str">
        <f t="shared" si="115"/>
        <v/>
      </c>
      <c r="CP1870" s="1">
        <f t="shared" si="114"/>
        <v>0</v>
      </c>
      <c r="CQ1870" s="1">
        <f t="shared" si="116"/>
        <v>0</v>
      </c>
    </row>
    <row r="1871" spans="92:95" x14ac:dyDescent="0.35">
      <c r="CN1871" t="str">
        <f t="shared" si="113"/>
        <v/>
      </c>
      <c r="CO1871" s="1" t="str">
        <f t="shared" si="115"/>
        <v/>
      </c>
      <c r="CP1871" s="1">
        <f t="shared" si="114"/>
        <v>0</v>
      </c>
      <c r="CQ1871" s="1">
        <f t="shared" si="116"/>
        <v>0</v>
      </c>
    </row>
    <row r="1872" spans="92:95" x14ac:dyDescent="0.35">
      <c r="CN1872" t="str">
        <f t="shared" si="113"/>
        <v/>
      </c>
      <c r="CO1872" s="1" t="str">
        <f t="shared" si="115"/>
        <v/>
      </c>
      <c r="CP1872" s="1">
        <f t="shared" si="114"/>
        <v>0</v>
      </c>
      <c r="CQ1872" s="1">
        <f t="shared" si="116"/>
        <v>0</v>
      </c>
    </row>
    <row r="1873" spans="92:95" x14ac:dyDescent="0.35">
      <c r="CN1873" t="str">
        <f t="shared" si="113"/>
        <v/>
      </c>
      <c r="CO1873" s="1" t="str">
        <f t="shared" si="115"/>
        <v/>
      </c>
      <c r="CP1873" s="1">
        <f t="shared" si="114"/>
        <v>0</v>
      </c>
      <c r="CQ1873" s="1">
        <f t="shared" si="116"/>
        <v>0</v>
      </c>
    </row>
    <row r="1874" spans="92:95" x14ac:dyDescent="0.35">
      <c r="CN1874" t="str">
        <f t="shared" si="113"/>
        <v/>
      </c>
      <c r="CO1874" s="1" t="str">
        <f t="shared" si="115"/>
        <v/>
      </c>
      <c r="CP1874" s="1">
        <f t="shared" si="114"/>
        <v>0</v>
      </c>
      <c r="CQ1874" s="1">
        <f t="shared" si="116"/>
        <v>0</v>
      </c>
    </row>
    <row r="1875" spans="92:95" x14ac:dyDescent="0.35">
      <c r="CN1875" t="str">
        <f t="shared" si="113"/>
        <v/>
      </c>
      <c r="CO1875" s="1" t="str">
        <f t="shared" si="115"/>
        <v/>
      </c>
      <c r="CP1875" s="1">
        <f t="shared" si="114"/>
        <v>0</v>
      </c>
      <c r="CQ1875" s="1">
        <f t="shared" si="116"/>
        <v>0</v>
      </c>
    </row>
    <row r="1876" spans="92:95" x14ac:dyDescent="0.35">
      <c r="CN1876" t="str">
        <f t="shared" si="113"/>
        <v/>
      </c>
      <c r="CO1876" s="1" t="str">
        <f t="shared" si="115"/>
        <v/>
      </c>
      <c r="CP1876" s="1">
        <f t="shared" si="114"/>
        <v>0</v>
      </c>
      <c r="CQ1876" s="1">
        <f t="shared" si="116"/>
        <v>0</v>
      </c>
    </row>
    <row r="1877" spans="92:95" x14ac:dyDescent="0.35">
      <c r="CN1877" t="str">
        <f t="shared" ref="CN1877:CN1940" si="117">LEFT(A1877,7)</f>
        <v/>
      </c>
      <c r="CO1877" s="1" t="str">
        <f t="shared" si="115"/>
        <v/>
      </c>
      <c r="CP1877" s="1">
        <f t="shared" ref="CP1877:CP1940" si="118">IFERROR(C1877,0)</f>
        <v>0</v>
      </c>
      <c r="CQ1877" s="1">
        <f t="shared" si="116"/>
        <v>0</v>
      </c>
    </row>
    <row r="1878" spans="92:95" x14ac:dyDescent="0.35">
      <c r="CN1878" t="str">
        <f t="shared" si="117"/>
        <v/>
      </c>
      <c r="CO1878" s="1" t="str">
        <f t="shared" ref="CO1878:CO1941" si="119">LEFT(CN1878,2)</f>
        <v/>
      </c>
      <c r="CP1878" s="1">
        <f t="shared" si="118"/>
        <v>0</v>
      </c>
      <c r="CQ1878" s="1">
        <f t="shared" ref="CQ1878:CQ1941" si="120">IF(E1878="Aprovado",CP1878,0)</f>
        <v>0</v>
      </c>
    </row>
    <row r="1879" spans="92:95" x14ac:dyDescent="0.35">
      <c r="CN1879" t="str">
        <f t="shared" si="117"/>
        <v/>
      </c>
      <c r="CO1879" s="1" t="str">
        <f t="shared" si="119"/>
        <v/>
      </c>
      <c r="CP1879" s="1">
        <f t="shared" si="118"/>
        <v>0</v>
      </c>
      <c r="CQ1879" s="1">
        <f t="shared" si="120"/>
        <v>0</v>
      </c>
    </row>
    <row r="1880" spans="92:95" x14ac:dyDescent="0.35">
      <c r="CN1880" t="str">
        <f t="shared" si="117"/>
        <v/>
      </c>
      <c r="CO1880" s="1" t="str">
        <f t="shared" si="119"/>
        <v/>
      </c>
      <c r="CP1880" s="1">
        <f t="shared" si="118"/>
        <v>0</v>
      </c>
      <c r="CQ1880" s="1">
        <f t="shared" si="120"/>
        <v>0</v>
      </c>
    </row>
    <row r="1881" spans="92:95" x14ac:dyDescent="0.35">
      <c r="CN1881" t="str">
        <f t="shared" si="117"/>
        <v/>
      </c>
      <c r="CO1881" s="1" t="str">
        <f t="shared" si="119"/>
        <v/>
      </c>
      <c r="CP1881" s="1">
        <f t="shared" si="118"/>
        <v>0</v>
      </c>
      <c r="CQ1881" s="1">
        <f t="shared" si="120"/>
        <v>0</v>
      </c>
    </row>
    <row r="1882" spans="92:95" x14ac:dyDescent="0.35">
      <c r="CN1882" t="str">
        <f t="shared" si="117"/>
        <v/>
      </c>
      <c r="CO1882" s="1" t="str">
        <f t="shared" si="119"/>
        <v/>
      </c>
      <c r="CP1882" s="1">
        <f t="shared" si="118"/>
        <v>0</v>
      </c>
      <c r="CQ1882" s="1">
        <f t="shared" si="120"/>
        <v>0</v>
      </c>
    </row>
    <row r="1883" spans="92:95" x14ac:dyDescent="0.35">
      <c r="CN1883" t="str">
        <f t="shared" si="117"/>
        <v/>
      </c>
      <c r="CO1883" s="1" t="str">
        <f t="shared" si="119"/>
        <v/>
      </c>
      <c r="CP1883" s="1">
        <f t="shared" si="118"/>
        <v>0</v>
      </c>
      <c r="CQ1883" s="1">
        <f t="shared" si="120"/>
        <v>0</v>
      </c>
    </row>
    <row r="1884" spans="92:95" x14ac:dyDescent="0.35">
      <c r="CN1884" t="str">
        <f t="shared" si="117"/>
        <v/>
      </c>
      <c r="CO1884" s="1" t="str">
        <f t="shared" si="119"/>
        <v/>
      </c>
      <c r="CP1884" s="1">
        <f t="shared" si="118"/>
        <v>0</v>
      </c>
      <c r="CQ1884" s="1">
        <f t="shared" si="120"/>
        <v>0</v>
      </c>
    </row>
    <row r="1885" spans="92:95" x14ac:dyDescent="0.35">
      <c r="CN1885" t="str">
        <f t="shared" si="117"/>
        <v/>
      </c>
      <c r="CO1885" s="1" t="str">
        <f t="shared" si="119"/>
        <v/>
      </c>
      <c r="CP1885" s="1">
        <f t="shared" si="118"/>
        <v>0</v>
      </c>
      <c r="CQ1885" s="1">
        <f t="shared" si="120"/>
        <v>0</v>
      </c>
    </row>
    <row r="1886" spans="92:95" x14ac:dyDescent="0.35">
      <c r="CN1886" t="str">
        <f t="shared" si="117"/>
        <v/>
      </c>
      <c r="CO1886" s="1" t="str">
        <f t="shared" si="119"/>
        <v/>
      </c>
      <c r="CP1886" s="1">
        <f t="shared" si="118"/>
        <v>0</v>
      </c>
      <c r="CQ1886" s="1">
        <f t="shared" si="120"/>
        <v>0</v>
      </c>
    </row>
    <row r="1887" spans="92:95" x14ac:dyDescent="0.35">
      <c r="CN1887" t="str">
        <f t="shared" si="117"/>
        <v/>
      </c>
      <c r="CO1887" s="1" t="str">
        <f t="shared" si="119"/>
        <v/>
      </c>
      <c r="CP1887" s="1">
        <f t="shared" si="118"/>
        <v>0</v>
      </c>
      <c r="CQ1887" s="1">
        <f t="shared" si="120"/>
        <v>0</v>
      </c>
    </row>
    <row r="1888" spans="92:95" x14ac:dyDescent="0.35">
      <c r="CN1888" t="str">
        <f t="shared" si="117"/>
        <v/>
      </c>
      <c r="CO1888" s="1" t="str">
        <f t="shared" si="119"/>
        <v/>
      </c>
      <c r="CP1888" s="1">
        <f t="shared" si="118"/>
        <v>0</v>
      </c>
      <c r="CQ1888" s="1">
        <f t="shared" si="120"/>
        <v>0</v>
      </c>
    </row>
    <row r="1889" spans="92:95" x14ac:dyDescent="0.35">
      <c r="CN1889" t="str">
        <f t="shared" si="117"/>
        <v/>
      </c>
      <c r="CO1889" s="1" t="str">
        <f t="shared" si="119"/>
        <v/>
      </c>
      <c r="CP1889" s="1">
        <f t="shared" si="118"/>
        <v>0</v>
      </c>
      <c r="CQ1889" s="1">
        <f t="shared" si="120"/>
        <v>0</v>
      </c>
    </row>
    <row r="1890" spans="92:95" x14ac:dyDescent="0.35">
      <c r="CN1890" t="str">
        <f t="shared" si="117"/>
        <v/>
      </c>
      <c r="CO1890" s="1" t="str">
        <f t="shared" si="119"/>
        <v/>
      </c>
      <c r="CP1890" s="1">
        <f t="shared" si="118"/>
        <v>0</v>
      </c>
      <c r="CQ1890" s="1">
        <f t="shared" si="120"/>
        <v>0</v>
      </c>
    </row>
    <row r="1891" spans="92:95" x14ac:dyDescent="0.35">
      <c r="CN1891" t="str">
        <f t="shared" si="117"/>
        <v/>
      </c>
      <c r="CO1891" s="1" t="str">
        <f t="shared" si="119"/>
        <v/>
      </c>
      <c r="CP1891" s="1">
        <f t="shared" si="118"/>
        <v>0</v>
      </c>
      <c r="CQ1891" s="1">
        <f t="shared" si="120"/>
        <v>0</v>
      </c>
    </row>
    <row r="1892" spans="92:95" x14ac:dyDescent="0.35">
      <c r="CN1892" t="str">
        <f t="shared" si="117"/>
        <v/>
      </c>
      <c r="CO1892" s="1" t="str">
        <f t="shared" si="119"/>
        <v/>
      </c>
      <c r="CP1892" s="1">
        <f t="shared" si="118"/>
        <v>0</v>
      </c>
      <c r="CQ1892" s="1">
        <f t="shared" si="120"/>
        <v>0</v>
      </c>
    </row>
    <row r="1893" spans="92:95" x14ac:dyDescent="0.35">
      <c r="CN1893" t="str">
        <f t="shared" si="117"/>
        <v/>
      </c>
      <c r="CO1893" s="1" t="str">
        <f t="shared" si="119"/>
        <v/>
      </c>
      <c r="CP1893" s="1">
        <f t="shared" si="118"/>
        <v>0</v>
      </c>
      <c r="CQ1893" s="1">
        <f t="shared" si="120"/>
        <v>0</v>
      </c>
    </row>
    <row r="1894" spans="92:95" x14ac:dyDescent="0.35">
      <c r="CN1894" t="str">
        <f t="shared" si="117"/>
        <v/>
      </c>
      <c r="CO1894" s="1" t="str">
        <f t="shared" si="119"/>
        <v/>
      </c>
      <c r="CP1894" s="1">
        <f t="shared" si="118"/>
        <v>0</v>
      </c>
      <c r="CQ1894" s="1">
        <f t="shared" si="120"/>
        <v>0</v>
      </c>
    </row>
    <row r="1895" spans="92:95" x14ac:dyDescent="0.35">
      <c r="CN1895" t="str">
        <f t="shared" si="117"/>
        <v/>
      </c>
      <c r="CO1895" s="1" t="str">
        <f t="shared" si="119"/>
        <v/>
      </c>
      <c r="CP1895" s="1">
        <f t="shared" si="118"/>
        <v>0</v>
      </c>
      <c r="CQ1895" s="1">
        <f t="shared" si="120"/>
        <v>0</v>
      </c>
    </row>
    <row r="1896" spans="92:95" x14ac:dyDescent="0.35">
      <c r="CN1896" t="str">
        <f t="shared" si="117"/>
        <v/>
      </c>
      <c r="CO1896" s="1" t="str">
        <f t="shared" si="119"/>
        <v/>
      </c>
      <c r="CP1896" s="1">
        <f t="shared" si="118"/>
        <v>0</v>
      </c>
      <c r="CQ1896" s="1">
        <f t="shared" si="120"/>
        <v>0</v>
      </c>
    </row>
    <row r="1897" spans="92:95" x14ac:dyDescent="0.35">
      <c r="CN1897" t="str">
        <f t="shared" si="117"/>
        <v/>
      </c>
      <c r="CO1897" s="1" t="str">
        <f t="shared" si="119"/>
        <v/>
      </c>
      <c r="CP1897" s="1">
        <f t="shared" si="118"/>
        <v>0</v>
      </c>
      <c r="CQ1897" s="1">
        <f t="shared" si="120"/>
        <v>0</v>
      </c>
    </row>
    <row r="1898" spans="92:95" x14ac:dyDescent="0.35">
      <c r="CN1898" t="str">
        <f t="shared" si="117"/>
        <v/>
      </c>
      <c r="CO1898" s="1" t="str">
        <f t="shared" si="119"/>
        <v/>
      </c>
      <c r="CP1898" s="1">
        <f t="shared" si="118"/>
        <v>0</v>
      </c>
      <c r="CQ1898" s="1">
        <f t="shared" si="120"/>
        <v>0</v>
      </c>
    </row>
    <row r="1899" spans="92:95" x14ac:dyDescent="0.35">
      <c r="CN1899" t="str">
        <f t="shared" si="117"/>
        <v/>
      </c>
      <c r="CO1899" s="1" t="str">
        <f t="shared" si="119"/>
        <v/>
      </c>
      <c r="CP1899" s="1">
        <f t="shared" si="118"/>
        <v>0</v>
      </c>
      <c r="CQ1899" s="1">
        <f t="shared" si="120"/>
        <v>0</v>
      </c>
    </row>
    <row r="1900" spans="92:95" x14ac:dyDescent="0.35">
      <c r="CN1900" t="str">
        <f t="shared" si="117"/>
        <v/>
      </c>
      <c r="CO1900" s="1" t="str">
        <f t="shared" si="119"/>
        <v/>
      </c>
      <c r="CP1900" s="1">
        <f t="shared" si="118"/>
        <v>0</v>
      </c>
      <c r="CQ1900" s="1">
        <f t="shared" si="120"/>
        <v>0</v>
      </c>
    </row>
    <row r="1901" spans="92:95" x14ac:dyDescent="0.35">
      <c r="CN1901" t="str">
        <f t="shared" si="117"/>
        <v/>
      </c>
      <c r="CO1901" s="1" t="str">
        <f t="shared" si="119"/>
        <v/>
      </c>
      <c r="CP1901" s="1">
        <f t="shared" si="118"/>
        <v>0</v>
      </c>
      <c r="CQ1901" s="1">
        <f t="shared" si="120"/>
        <v>0</v>
      </c>
    </row>
    <row r="1902" spans="92:95" x14ac:dyDescent="0.35">
      <c r="CN1902" t="str">
        <f t="shared" si="117"/>
        <v/>
      </c>
      <c r="CO1902" s="1" t="str">
        <f t="shared" si="119"/>
        <v/>
      </c>
      <c r="CP1902" s="1">
        <f t="shared" si="118"/>
        <v>0</v>
      </c>
      <c r="CQ1902" s="1">
        <f t="shared" si="120"/>
        <v>0</v>
      </c>
    </row>
    <row r="1903" spans="92:95" x14ac:dyDescent="0.35">
      <c r="CN1903" t="str">
        <f t="shared" si="117"/>
        <v/>
      </c>
      <c r="CO1903" s="1" t="str">
        <f t="shared" si="119"/>
        <v/>
      </c>
      <c r="CP1903" s="1">
        <f t="shared" si="118"/>
        <v>0</v>
      </c>
      <c r="CQ1903" s="1">
        <f t="shared" si="120"/>
        <v>0</v>
      </c>
    </row>
    <row r="1904" spans="92:95" x14ac:dyDescent="0.35">
      <c r="CN1904" t="str">
        <f t="shared" si="117"/>
        <v/>
      </c>
      <c r="CO1904" s="1" t="str">
        <f t="shared" si="119"/>
        <v/>
      </c>
      <c r="CP1904" s="1">
        <f t="shared" si="118"/>
        <v>0</v>
      </c>
      <c r="CQ1904" s="1">
        <f t="shared" si="120"/>
        <v>0</v>
      </c>
    </row>
    <row r="1905" spans="92:95" x14ac:dyDescent="0.35">
      <c r="CN1905" t="str">
        <f t="shared" si="117"/>
        <v/>
      </c>
      <c r="CO1905" s="1" t="str">
        <f t="shared" si="119"/>
        <v/>
      </c>
      <c r="CP1905" s="1">
        <f t="shared" si="118"/>
        <v>0</v>
      </c>
      <c r="CQ1905" s="1">
        <f t="shared" si="120"/>
        <v>0</v>
      </c>
    </row>
    <row r="1906" spans="92:95" x14ac:dyDescent="0.35">
      <c r="CN1906" t="str">
        <f t="shared" si="117"/>
        <v/>
      </c>
      <c r="CO1906" s="1" t="str">
        <f t="shared" si="119"/>
        <v/>
      </c>
      <c r="CP1906" s="1">
        <f t="shared" si="118"/>
        <v>0</v>
      </c>
      <c r="CQ1906" s="1">
        <f t="shared" si="120"/>
        <v>0</v>
      </c>
    </row>
    <row r="1907" spans="92:95" x14ac:dyDescent="0.35">
      <c r="CN1907" t="str">
        <f t="shared" si="117"/>
        <v/>
      </c>
      <c r="CO1907" s="1" t="str">
        <f t="shared" si="119"/>
        <v/>
      </c>
      <c r="CP1907" s="1">
        <f t="shared" si="118"/>
        <v>0</v>
      </c>
      <c r="CQ1907" s="1">
        <f t="shared" si="120"/>
        <v>0</v>
      </c>
    </row>
    <row r="1908" spans="92:95" x14ac:dyDescent="0.35">
      <c r="CN1908" t="str">
        <f t="shared" si="117"/>
        <v/>
      </c>
      <c r="CO1908" s="1" t="str">
        <f t="shared" si="119"/>
        <v/>
      </c>
      <c r="CP1908" s="1">
        <f t="shared" si="118"/>
        <v>0</v>
      </c>
      <c r="CQ1908" s="1">
        <f t="shared" si="120"/>
        <v>0</v>
      </c>
    </row>
    <row r="1909" spans="92:95" x14ac:dyDescent="0.35">
      <c r="CN1909" t="str">
        <f t="shared" si="117"/>
        <v/>
      </c>
      <c r="CO1909" s="1" t="str">
        <f t="shared" si="119"/>
        <v/>
      </c>
      <c r="CP1909" s="1">
        <f t="shared" si="118"/>
        <v>0</v>
      </c>
      <c r="CQ1909" s="1">
        <f t="shared" si="120"/>
        <v>0</v>
      </c>
    </row>
    <row r="1910" spans="92:95" x14ac:dyDescent="0.35">
      <c r="CN1910" t="str">
        <f t="shared" si="117"/>
        <v/>
      </c>
      <c r="CO1910" s="1" t="str">
        <f t="shared" si="119"/>
        <v/>
      </c>
      <c r="CP1910" s="1">
        <f t="shared" si="118"/>
        <v>0</v>
      </c>
      <c r="CQ1910" s="1">
        <f t="shared" si="120"/>
        <v>0</v>
      </c>
    </row>
    <row r="1911" spans="92:95" x14ac:dyDescent="0.35">
      <c r="CN1911" t="str">
        <f t="shared" si="117"/>
        <v/>
      </c>
      <c r="CO1911" s="1" t="str">
        <f t="shared" si="119"/>
        <v/>
      </c>
      <c r="CP1911" s="1">
        <f t="shared" si="118"/>
        <v>0</v>
      </c>
      <c r="CQ1911" s="1">
        <f t="shared" si="120"/>
        <v>0</v>
      </c>
    </row>
    <row r="1912" spans="92:95" x14ac:dyDescent="0.35">
      <c r="CN1912" t="str">
        <f t="shared" si="117"/>
        <v/>
      </c>
      <c r="CO1912" s="1" t="str">
        <f t="shared" si="119"/>
        <v/>
      </c>
      <c r="CP1912" s="1">
        <f t="shared" si="118"/>
        <v>0</v>
      </c>
      <c r="CQ1912" s="1">
        <f t="shared" si="120"/>
        <v>0</v>
      </c>
    </row>
    <row r="1913" spans="92:95" x14ac:dyDescent="0.35">
      <c r="CN1913" t="str">
        <f t="shared" si="117"/>
        <v/>
      </c>
      <c r="CO1913" s="1" t="str">
        <f t="shared" si="119"/>
        <v/>
      </c>
      <c r="CP1913" s="1">
        <f t="shared" si="118"/>
        <v>0</v>
      </c>
      <c r="CQ1913" s="1">
        <f t="shared" si="120"/>
        <v>0</v>
      </c>
    </row>
    <row r="1914" spans="92:95" x14ac:dyDescent="0.35">
      <c r="CN1914" t="str">
        <f t="shared" si="117"/>
        <v/>
      </c>
      <c r="CO1914" s="1" t="str">
        <f t="shared" si="119"/>
        <v/>
      </c>
      <c r="CP1914" s="1">
        <f t="shared" si="118"/>
        <v>0</v>
      </c>
      <c r="CQ1914" s="1">
        <f t="shared" si="120"/>
        <v>0</v>
      </c>
    </row>
    <row r="1915" spans="92:95" x14ac:dyDescent="0.35">
      <c r="CN1915" t="str">
        <f t="shared" si="117"/>
        <v/>
      </c>
      <c r="CO1915" s="1" t="str">
        <f t="shared" si="119"/>
        <v/>
      </c>
      <c r="CP1915" s="1">
        <f t="shared" si="118"/>
        <v>0</v>
      </c>
      <c r="CQ1915" s="1">
        <f t="shared" si="120"/>
        <v>0</v>
      </c>
    </row>
    <row r="1916" spans="92:95" x14ac:dyDescent="0.35">
      <c r="CN1916" t="str">
        <f t="shared" si="117"/>
        <v/>
      </c>
      <c r="CO1916" s="1" t="str">
        <f t="shared" si="119"/>
        <v/>
      </c>
      <c r="CP1916" s="1">
        <f t="shared" si="118"/>
        <v>0</v>
      </c>
      <c r="CQ1916" s="1">
        <f t="shared" si="120"/>
        <v>0</v>
      </c>
    </row>
    <row r="1917" spans="92:95" x14ac:dyDescent="0.35">
      <c r="CN1917" t="str">
        <f t="shared" si="117"/>
        <v/>
      </c>
      <c r="CO1917" s="1" t="str">
        <f t="shared" si="119"/>
        <v/>
      </c>
      <c r="CP1917" s="1">
        <f t="shared" si="118"/>
        <v>0</v>
      </c>
      <c r="CQ1917" s="1">
        <f t="shared" si="120"/>
        <v>0</v>
      </c>
    </row>
    <row r="1918" spans="92:95" x14ac:dyDescent="0.35">
      <c r="CN1918" t="str">
        <f t="shared" si="117"/>
        <v/>
      </c>
      <c r="CO1918" s="1" t="str">
        <f t="shared" si="119"/>
        <v/>
      </c>
      <c r="CP1918" s="1">
        <f t="shared" si="118"/>
        <v>0</v>
      </c>
      <c r="CQ1918" s="1">
        <f t="shared" si="120"/>
        <v>0</v>
      </c>
    </row>
    <row r="1919" spans="92:95" x14ac:dyDescent="0.35">
      <c r="CN1919" t="str">
        <f t="shared" si="117"/>
        <v/>
      </c>
      <c r="CO1919" s="1" t="str">
        <f t="shared" si="119"/>
        <v/>
      </c>
      <c r="CP1919" s="1">
        <f t="shared" si="118"/>
        <v>0</v>
      </c>
      <c r="CQ1919" s="1">
        <f t="shared" si="120"/>
        <v>0</v>
      </c>
    </row>
    <row r="1920" spans="92:95" x14ac:dyDescent="0.35">
      <c r="CN1920" t="str">
        <f t="shared" si="117"/>
        <v/>
      </c>
      <c r="CO1920" s="1" t="str">
        <f t="shared" si="119"/>
        <v/>
      </c>
      <c r="CP1920" s="1">
        <f t="shared" si="118"/>
        <v>0</v>
      </c>
      <c r="CQ1920" s="1">
        <f t="shared" si="120"/>
        <v>0</v>
      </c>
    </row>
    <row r="1921" spans="92:95" x14ac:dyDescent="0.35">
      <c r="CN1921" t="str">
        <f t="shared" si="117"/>
        <v/>
      </c>
      <c r="CO1921" s="1" t="str">
        <f t="shared" si="119"/>
        <v/>
      </c>
      <c r="CP1921" s="1">
        <f t="shared" si="118"/>
        <v>0</v>
      </c>
      <c r="CQ1921" s="1">
        <f t="shared" si="120"/>
        <v>0</v>
      </c>
    </row>
    <row r="1922" spans="92:95" x14ac:dyDescent="0.35">
      <c r="CN1922" t="str">
        <f t="shared" si="117"/>
        <v/>
      </c>
      <c r="CO1922" s="1" t="str">
        <f t="shared" si="119"/>
        <v/>
      </c>
      <c r="CP1922" s="1">
        <f t="shared" si="118"/>
        <v>0</v>
      </c>
      <c r="CQ1922" s="1">
        <f t="shared" si="120"/>
        <v>0</v>
      </c>
    </row>
    <row r="1923" spans="92:95" x14ac:dyDescent="0.35">
      <c r="CN1923" t="str">
        <f t="shared" si="117"/>
        <v/>
      </c>
      <c r="CO1923" s="1" t="str">
        <f t="shared" si="119"/>
        <v/>
      </c>
      <c r="CP1923" s="1">
        <f t="shared" si="118"/>
        <v>0</v>
      </c>
      <c r="CQ1923" s="1">
        <f t="shared" si="120"/>
        <v>0</v>
      </c>
    </row>
    <row r="1924" spans="92:95" x14ac:dyDescent="0.35">
      <c r="CN1924" t="str">
        <f t="shared" si="117"/>
        <v/>
      </c>
      <c r="CO1924" s="1" t="str">
        <f t="shared" si="119"/>
        <v/>
      </c>
      <c r="CP1924" s="1">
        <f t="shared" si="118"/>
        <v>0</v>
      </c>
      <c r="CQ1924" s="1">
        <f t="shared" si="120"/>
        <v>0</v>
      </c>
    </row>
    <row r="1925" spans="92:95" x14ac:dyDescent="0.35">
      <c r="CN1925" t="str">
        <f t="shared" si="117"/>
        <v/>
      </c>
      <c r="CO1925" s="1" t="str">
        <f t="shared" si="119"/>
        <v/>
      </c>
      <c r="CP1925" s="1">
        <f t="shared" si="118"/>
        <v>0</v>
      </c>
      <c r="CQ1925" s="1">
        <f t="shared" si="120"/>
        <v>0</v>
      </c>
    </row>
    <row r="1926" spans="92:95" x14ac:dyDescent="0.35">
      <c r="CN1926" t="str">
        <f t="shared" si="117"/>
        <v/>
      </c>
      <c r="CO1926" s="1" t="str">
        <f t="shared" si="119"/>
        <v/>
      </c>
      <c r="CP1926" s="1">
        <f t="shared" si="118"/>
        <v>0</v>
      </c>
      <c r="CQ1926" s="1">
        <f t="shared" si="120"/>
        <v>0</v>
      </c>
    </row>
    <row r="1927" spans="92:95" x14ac:dyDescent="0.35">
      <c r="CN1927" t="str">
        <f t="shared" si="117"/>
        <v/>
      </c>
      <c r="CO1927" s="1" t="str">
        <f t="shared" si="119"/>
        <v/>
      </c>
      <c r="CP1927" s="1">
        <f t="shared" si="118"/>
        <v>0</v>
      </c>
      <c r="CQ1927" s="1">
        <f t="shared" si="120"/>
        <v>0</v>
      </c>
    </row>
    <row r="1928" spans="92:95" x14ac:dyDescent="0.35">
      <c r="CN1928" t="str">
        <f t="shared" si="117"/>
        <v/>
      </c>
      <c r="CO1928" s="1" t="str">
        <f t="shared" si="119"/>
        <v/>
      </c>
      <c r="CP1928" s="1">
        <f t="shared" si="118"/>
        <v>0</v>
      </c>
      <c r="CQ1928" s="1">
        <f t="shared" si="120"/>
        <v>0</v>
      </c>
    </row>
    <row r="1929" spans="92:95" x14ac:dyDescent="0.35">
      <c r="CN1929" t="str">
        <f t="shared" si="117"/>
        <v/>
      </c>
      <c r="CO1929" s="1" t="str">
        <f t="shared" si="119"/>
        <v/>
      </c>
      <c r="CP1929" s="1">
        <f t="shared" si="118"/>
        <v>0</v>
      </c>
      <c r="CQ1929" s="1">
        <f t="shared" si="120"/>
        <v>0</v>
      </c>
    </row>
    <row r="1930" spans="92:95" x14ac:dyDescent="0.35">
      <c r="CN1930" t="str">
        <f t="shared" si="117"/>
        <v/>
      </c>
      <c r="CO1930" s="1" t="str">
        <f t="shared" si="119"/>
        <v/>
      </c>
      <c r="CP1930" s="1">
        <f t="shared" si="118"/>
        <v>0</v>
      </c>
      <c r="CQ1930" s="1">
        <f t="shared" si="120"/>
        <v>0</v>
      </c>
    </row>
    <row r="1931" spans="92:95" x14ac:dyDescent="0.35">
      <c r="CN1931" t="str">
        <f t="shared" si="117"/>
        <v/>
      </c>
      <c r="CO1931" s="1" t="str">
        <f t="shared" si="119"/>
        <v/>
      </c>
      <c r="CP1931" s="1">
        <f t="shared" si="118"/>
        <v>0</v>
      </c>
      <c r="CQ1931" s="1">
        <f t="shared" si="120"/>
        <v>0</v>
      </c>
    </row>
    <row r="1932" spans="92:95" x14ac:dyDescent="0.35">
      <c r="CN1932" t="str">
        <f t="shared" si="117"/>
        <v/>
      </c>
      <c r="CO1932" s="1" t="str">
        <f t="shared" si="119"/>
        <v/>
      </c>
      <c r="CP1932" s="1">
        <f t="shared" si="118"/>
        <v>0</v>
      </c>
      <c r="CQ1932" s="1">
        <f t="shared" si="120"/>
        <v>0</v>
      </c>
    </row>
    <row r="1933" spans="92:95" x14ac:dyDescent="0.35">
      <c r="CN1933" t="str">
        <f t="shared" si="117"/>
        <v/>
      </c>
      <c r="CO1933" s="1" t="str">
        <f t="shared" si="119"/>
        <v/>
      </c>
      <c r="CP1933" s="1">
        <f t="shared" si="118"/>
        <v>0</v>
      </c>
      <c r="CQ1933" s="1">
        <f t="shared" si="120"/>
        <v>0</v>
      </c>
    </row>
    <row r="1934" spans="92:95" x14ac:dyDescent="0.35">
      <c r="CN1934" t="str">
        <f t="shared" si="117"/>
        <v/>
      </c>
      <c r="CO1934" s="1" t="str">
        <f t="shared" si="119"/>
        <v/>
      </c>
      <c r="CP1934" s="1">
        <f t="shared" si="118"/>
        <v>0</v>
      </c>
      <c r="CQ1934" s="1">
        <f t="shared" si="120"/>
        <v>0</v>
      </c>
    </row>
    <row r="1935" spans="92:95" x14ac:dyDescent="0.35">
      <c r="CN1935" t="str">
        <f t="shared" si="117"/>
        <v/>
      </c>
      <c r="CO1935" s="1" t="str">
        <f t="shared" si="119"/>
        <v/>
      </c>
      <c r="CP1935" s="1">
        <f t="shared" si="118"/>
        <v>0</v>
      </c>
      <c r="CQ1935" s="1">
        <f t="shared" si="120"/>
        <v>0</v>
      </c>
    </row>
    <row r="1936" spans="92:95" x14ac:dyDescent="0.35">
      <c r="CN1936" t="str">
        <f t="shared" si="117"/>
        <v/>
      </c>
      <c r="CO1936" s="1" t="str">
        <f t="shared" si="119"/>
        <v/>
      </c>
      <c r="CP1936" s="1">
        <f t="shared" si="118"/>
        <v>0</v>
      </c>
      <c r="CQ1936" s="1">
        <f t="shared" si="120"/>
        <v>0</v>
      </c>
    </row>
    <row r="1937" spans="92:95" x14ac:dyDescent="0.35">
      <c r="CN1937" t="str">
        <f t="shared" si="117"/>
        <v/>
      </c>
      <c r="CO1937" s="1" t="str">
        <f t="shared" si="119"/>
        <v/>
      </c>
      <c r="CP1937" s="1">
        <f t="shared" si="118"/>
        <v>0</v>
      </c>
      <c r="CQ1937" s="1">
        <f t="shared" si="120"/>
        <v>0</v>
      </c>
    </row>
    <row r="1938" spans="92:95" x14ac:dyDescent="0.35">
      <c r="CN1938" t="str">
        <f t="shared" si="117"/>
        <v/>
      </c>
      <c r="CO1938" s="1" t="str">
        <f t="shared" si="119"/>
        <v/>
      </c>
      <c r="CP1938" s="1">
        <f t="shared" si="118"/>
        <v>0</v>
      </c>
      <c r="CQ1938" s="1">
        <f t="shared" si="120"/>
        <v>0</v>
      </c>
    </row>
    <row r="1939" spans="92:95" x14ac:dyDescent="0.35">
      <c r="CN1939" t="str">
        <f t="shared" si="117"/>
        <v/>
      </c>
      <c r="CO1939" s="1" t="str">
        <f t="shared" si="119"/>
        <v/>
      </c>
      <c r="CP1939" s="1">
        <f t="shared" si="118"/>
        <v>0</v>
      </c>
      <c r="CQ1939" s="1">
        <f t="shared" si="120"/>
        <v>0</v>
      </c>
    </row>
    <row r="1940" spans="92:95" x14ac:dyDescent="0.35">
      <c r="CN1940" t="str">
        <f t="shared" si="117"/>
        <v/>
      </c>
      <c r="CO1940" s="1" t="str">
        <f t="shared" si="119"/>
        <v/>
      </c>
      <c r="CP1940" s="1">
        <f t="shared" si="118"/>
        <v>0</v>
      </c>
      <c r="CQ1940" s="1">
        <f t="shared" si="120"/>
        <v>0</v>
      </c>
    </row>
    <row r="1941" spans="92:95" x14ac:dyDescent="0.35">
      <c r="CN1941" t="str">
        <f t="shared" ref="CN1941:CN2004" si="121">LEFT(A1941,7)</f>
        <v/>
      </c>
      <c r="CO1941" s="1" t="str">
        <f t="shared" si="119"/>
        <v/>
      </c>
      <c r="CP1941" s="1">
        <f t="shared" ref="CP1941:CP2004" si="122">IFERROR(C1941,0)</f>
        <v>0</v>
      </c>
      <c r="CQ1941" s="1">
        <f t="shared" si="120"/>
        <v>0</v>
      </c>
    </row>
    <row r="1942" spans="92:95" x14ac:dyDescent="0.35">
      <c r="CN1942" t="str">
        <f t="shared" si="121"/>
        <v/>
      </c>
      <c r="CO1942" s="1" t="str">
        <f t="shared" ref="CO1942:CO2005" si="123">LEFT(CN1942,2)</f>
        <v/>
      </c>
      <c r="CP1942" s="1">
        <f t="shared" si="122"/>
        <v>0</v>
      </c>
      <c r="CQ1942" s="1">
        <f t="shared" ref="CQ1942:CQ2005" si="124">IF(E1942="Aprovado",CP1942,0)</f>
        <v>0</v>
      </c>
    </row>
    <row r="1943" spans="92:95" x14ac:dyDescent="0.35">
      <c r="CN1943" t="str">
        <f t="shared" si="121"/>
        <v/>
      </c>
      <c r="CO1943" s="1" t="str">
        <f t="shared" si="123"/>
        <v/>
      </c>
      <c r="CP1943" s="1">
        <f t="shared" si="122"/>
        <v>0</v>
      </c>
      <c r="CQ1943" s="1">
        <f t="shared" si="124"/>
        <v>0</v>
      </c>
    </row>
    <row r="1944" spans="92:95" x14ac:dyDescent="0.35">
      <c r="CN1944" t="str">
        <f t="shared" si="121"/>
        <v/>
      </c>
      <c r="CO1944" s="1" t="str">
        <f t="shared" si="123"/>
        <v/>
      </c>
      <c r="CP1944" s="1">
        <f t="shared" si="122"/>
        <v>0</v>
      </c>
      <c r="CQ1944" s="1">
        <f t="shared" si="124"/>
        <v>0</v>
      </c>
    </row>
    <row r="1945" spans="92:95" x14ac:dyDescent="0.35">
      <c r="CN1945" t="str">
        <f t="shared" si="121"/>
        <v/>
      </c>
      <c r="CO1945" s="1" t="str">
        <f t="shared" si="123"/>
        <v/>
      </c>
      <c r="CP1945" s="1">
        <f t="shared" si="122"/>
        <v>0</v>
      </c>
      <c r="CQ1945" s="1">
        <f t="shared" si="124"/>
        <v>0</v>
      </c>
    </row>
    <row r="1946" spans="92:95" x14ac:dyDescent="0.35">
      <c r="CN1946" t="str">
        <f t="shared" si="121"/>
        <v/>
      </c>
      <c r="CO1946" s="1" t="str">
        <f t="shared" si="123"/>
        <v/>
      </c>
      <c r="CP1946" s="1">
        <f t="shared" si="122"/>
        <v>0</v>
      </c>
      <c r="CQ1946" s="1">
        <f t="shared" si="124"/>
        <v>0</v>
      </c>
    </row>
    <row r="1947" spans="92:95" x14ac:dyDescent="0.35">
      <c r="CN1947" t="str">
        <f t="shared" si="121"/>
        <v/>
      </c>
      <c r="CO1947" s="1" t="str">
        <f t="shared" si="123"/>
        <v/>
      </c>
      <c r="CP1947" s="1">
        <f t="shared" si="122"/>
        <v>0</v>
      </c>
      <c r="CQ1947" s="1">
        <f t="shared" si="124"/>
        <v>0</v>
      </c>
    </row>
    <row r="1948" spans="92:95" x14ac:dyDescent="0.35">
      <c r="CN1948" t="str">
        <f t="shared" si="121"/>
        <v/>
      </c>
      <c r="CO1948" s="1" t="str">
        <f t="shared" si="123"/>
        <v/>
      </c>
      <c r="CP1948" s="1">
        <f t="shared" si="122"/>
        <v>0</v>
      </c>
      <c r="CQ1948" s="1">
        <f t="shared" si="124"/>
        <v>0</v>
      </c>
    </row>
    <row r="1949" spans="92:95" x14ac:dyDescent="0.35">
      <c r="CN1949" t="str">
        <f t="shared" si="121"/>
        <v/>
      </c>
      <c r="CO1949" s="1" t="str">
        <f t="shared" si="123"/>
        <v/>
      </c>
      <c r="CP1949" s="1">
        <f t="shared" si="122"/>
        <v>0</v>
      </c>
      <c r="CQ1949" s="1">
        <f t="shared" si="124"/>
        <v>0</v>
      </c>
    </row>
    <row r="1950" spans="92:95" x14ac:dyDescent="0.35">
      <c r="CN1950" t="str">
        <f t="shared" si="121"/>
        <v/>
      </c>
      <c r="CO1950" s="1" t="str">
        <f t="shared" si="123"/>
        <v/>
      </c>
      <c r="CP1950" s="1">
        <f t="shared" si="122"/>
        <v>0</v>
      </c>
      <c r="CQ1950" s="1">
        <f t="shared" si="124"/>
        <v>0</v>
      </c>
    </row>
    <row r="1951" spans="92:95" x14ac:dyDescent="0.35">
      <c r="CN1951" t="str">
        <f t="shared" si="121"/>
        <v/>
      </c>
      <c r="CO1951" s="1" t="str">
        <f t="shared" si="123"/>
        <v/>
      </c>
      <c r="CP1951" s="1">
        <f t="shared" si="122"/>
        <v>0</v>
      </c>
      <c r="CQ1951" s="1">
        <f t="shared" si="124"/>
        <v>0</v>
      </c>
    </row>
    <row r="1952" spans="92:95" x14ac:dyDescent="0.35">
      <c r="CN1952" t="str">
        <f t="shared" si="121"/>
        <v/>
      </c>
      <c r="CO1952" s="1" t="str">
        <f t="shared" si="123"/>
        <v/>
      </c>
      <c r="CP1952" s="1">
        <f t="shared" si="122"/>
        <v>0</v>
      </c>
      <c r="CQ1952" s="1">
        <f t="shared" si="124"/>
        <v>0</v>
      </c>
    </row>
    <row r="1953" spans="92:95" x14ac:dyDescent="0.35">
      <c r="CN1953" t="str">
        <f t="shared" si="121"/>
        <v/>
      </c>
      <c r="CO1953" s="1" t="str">
        <f t="shared" si="123"/>
        <v/>
      </c>
      <c r="CP1953" s="1">
        <f t="shared" si="122"/>
        <v>0</v>
      </c>
      <c r="CQ1953" s="1">
        <f t="shared" si="124"/>
        <v>0</v>
      </c>
    </row>
    <row r="1954" spans="92:95" x14ac:dyDescent="0.35">
      <c r="CN1954" t="str">
        <f t="shared" si="121"/>
        <v/>
      </c>
      <c r="CO1954" s="1" t="str">
        <f t="shared" si="123"/>
        <v/>
      </c>
      <c r="CP1954" s="1">
        <f t="shared" si="122"/>
        <v>0</v>
      </c>
      <c r="CQ1954" s="1">
        <f t="shared" si="124"/>
        <v>0</v>
      </c>
    </row>
    <row r="1955" spans="92:95" x14ac:dyDescent="0.35">
      <c r="CN1955" t="str">
        <f t="shared" si="121"/>
        <v/>
      </c>
      <c r="CO1955" s="1" t="str">
        <f t="shared" si="123"/>
        <v/>
      </c>
      <c r="CP1955" s="1">
        <f t="shared" si="122"/>
        <v>0</v>
      </c>
      <c r="CQ1955" s="1">
        <f t="shared" si="124"/>
        <v>0</v>
      </c>
    </row>
    <row r="1956" spans="92:95" x14ac:dyDescent="0.35">
      <c r="CN1956" t="str">
        <f t="shared" si="121"/>
        <v/>
      </c>
      <c r="CO1956" s="1" t="str">
        <f t="shared" si="123"/>
        <v/>
      </c>
      <c r="CP1956" s="1">
        <f t="shared" si="122"/>
        <v>0</v>
      </c>
      <c r="CQ1956" s="1">
        <f t="shared" si="124"/>
        <v>0</v>
      </c>
    </row>
    <row r="1957" spans="92:95" x14ac:dyDescent="0.35">
      <c r="CN1957" t="str">
        <f t="shared" si="121"/>
        <v/>
      </c>
      <c r="CO1957" s="1" t="str">
        <f t="shared" si="123"/>
        <v/>
      </c>
      <c r="CP1957" s="1">
        <f t="shared" si="122"/>
        <v>0</v>
      </c>
      <c r="CQ1957" s="1">
        <f t="shared" si="124"/>
        <v>0</v>
      </c>
    </row>
    <row r="1958" spans="92:95" x14ac:dyDescent="0.35">
      <c r="CN1958" t="str">
        <f t="shared" si="121"/>
        <v/>
      </c>
      <c r="CO1958" s="1" t="str">
        <f t="shared" si="123"/>
        <v/>
      </c>
      <c r="CP1958" s="1">
        <f t="shared" si="122"/>
        <v>0</v>
      </c>
      <c r="CQ1958" s="1">
        <f t="shared" si="124"/>
        <v>0</v>
      </c>
    </row>
    <row r="1959" spans="92:95" x14ac:dyDescent="0.35">
      <c r="CN1959" t="str">
        <f t="shared" si="121"/>
        <v/>
      </c>
      <c r="CO1959" s="1" t="str">
        <f t="shared" si="123"/>
        <v/>
      </c>
      <c r="CP1959" s="1">
        <f t="shared" si="122"/>
        <v>0</v>
      </c>
      <c r="CQ1959" s="1">
        <f t="shared" si="124"/>
        <v>0</v>
      </c>
    </row>
    <row r="1960" spans="92:95" x14ac:dyDescent="0.35">
      <c r="CN1960" t="str">
        <f t="shared" si="121"/>
        <v/>
      </c>
      <c r="CO1960" s="1" t="str">
        <f t="shared" si="123"/>
        <v/>
      </c>
      <c r="CP1960" s="1">
        <f t="shared" si="122"/>
        <v>0</v>
      </c>
      <c r="CQ1960" s="1">
        <f t="shared" si="124"/>
        <v>0</v>
      </c>
    </row>
    <row r="1961" spans="92:95" x14ac:dyDescent="0.35">
      <c r="CN1961" t="str">
        <f t="shared" si="121"/>
        <v/>
      </c>
      <c r="CO1961" s="1" t="str">
        <f t="shared" si="123"/>
        <v/>
      </c>
      <c r="CP1961" s="1">
        <f t="shared" si="122"/>
        <v>0</v>
      </c>
      <c r="CQ1961" s="1">
        <f t="shared" si="124"/>
        <v>0</v>
      </c>
    </row>
    <row r="1962" spans="92:95" x14ac:dyDescent="0.35">
      <c r="CN1962" t="str">
        <f t="shared" si="121"/>
        <v/>
      </c>
      <c r="CO1962" s="1" t="str">
        <f t="shared" si="123"/>
        <v/>
      </c>
      <c r="CP1962" s="1">
        <f t="shared" si="122"/>
        <v>0</v>
      </c>
      <c r="CQ1962" s="1">
        <f t="shared" si="124"/>
        <v>0</v>
      </c>
    </row>
    <row r="1963" spans="92:95" x14ac:dyDescent="0.35">
      <c r="CN1963" t="str">
        <f t="shared" si="121"/>
        <v/>
      </c>
      <c r="CO1963" s="1" t="str">
        <f t="shared" si="123"/>
        <v/>
      </c>
      <c r="CP1963" s="1">
        <f t="shared" si="122"/>
        <v>0</v>
      </c>
      <c r="CQ1963" s="1">
        <f t="shared" si="124"/>
        <v>0</v>
      </c>
    </row>
    <row r="1964" spans="92:95" x14ac:dyDescent="0.35">
      <c r="CN1964" t="str">
        <f t="shared" si="121"/>
        <v/>
      </c>
      <c r="CO1964" s="1" t="str">
        <f t="shared" si="123"/>
        <v/>
      </c>
      <c r="CP1964" s="1">
        <f t="shared" si="122"/>
        <v>0</v>
      </c>
      <c r="CQ1964" s="1">
        <f t="shared" si="124"/>
        <v>0</v>
      </c>
    </row>
    <row r="1965" spans="92:95" x14ac:dyDescent="0.35">
      <c r="CN1965" t="str">
        <f t="shared" si="121"/>
        <v/>
      </c>
      <c r="CO1965" s="1" t="str">
        <f t="shared" si="123"/>
        <v/>
      </c>
      <c r="CP1965" s="1">
        <f t="shared" si="122"/>
        <v>0</v>
      </c>
      <c r="CQ1965" s="1">
        <f t="shared" si="124"/>
        <v>0</v>
      </c>
    </row>
    <row r="1966" spans="92:95" x14ac:dyDescent="0.35">
      <c r="CN1966" t="str">
        <f t="shared" si="121"/>
        <v/>
      </c>
      <c r="CO1966" s="1" t="str">
        <f t="shared" si="123"/>
        <v/>
      </c>
      <c r="CP1966" s="1">
        <f t="shared" si="122"/>
        <v>0</v>
      </c>
      <c r="CQ1966" s="1">
        <f t="shared" si="124"/>
        <v>0</v>
      </c>
    </row>
    <row r="1967" spans="92:95" x14ac:dyDescent="0.35">
      <c r="CN1967" t="str">
        <f t="shared" si="121"/>
        <v/>
      </c>
      <c r="CO1967" s="1" t="str">
        <f t="shared" si="123"/>
        <v/>
      </c>
      <c r="CP1967" s="1">
        <f t="shared" si="122"/>
        <v>0</v>
      </c>
      <c r="CQ1967" s="1">
        <f t="shared" si="124"/>
        <v>0</v>
      </c>
    </row>
    <row r="1968" spans="92:95" x14ac:dyDescent="0.35">
      <c r="CN1968" t="str">
        <f t="shared" si="121"/>
        <v/>
      </c>
      <c r="CO1968" s="1" t="str">
        <f t="shared" si="123"/>
        <v/>
      </c>
      <c r="CP1968" s="1">
        <f t="shared" si="122"/>
        <v>0</v>
      </c>
      <c r="CQ1968" s="1">
        <f t="shared" si="124"/>
        <v>0</v>
      </c>
    </row>
    <row r="1969" spans="92:95" x14ac:dyDescent="0.35">
      <c r="CN1969" t="str">
        <f t="shared" si="121"/>
        <v/>
      </c>
      <c r="CO1969" s="1" t="str">
        <f t="shared" si="123"/>
        <v/>
      </c>
      <c r="CP1969" s="1">
        <f t="shared" si="122"/>
        <v>0</v>
      </c>
      <c r="CQ1969" s="1">
        <f t="shared" si="124"/>
        <v>0</v>
      </c>
    </row>
    <row r="1970" spans="92:95" x14ac:dyDescent="0.35">
      <c r="CN1970" t="str">
        <f t="shared" si="121"/>
        <v/>
      </c>
      <c r="CO1970" s="1" t="str">
        <f t="shared" si="123"/>
        <v/>
      </c>
      <c r="CP1970" s="1">
        <f t="shared" si="122"/>
        <v>0</v>
      </c>
      <c r="CQ1970" s="1">
        <f t="shared" si="124"/>
        <v>0</v>
      </c>
    </row>
    <row r="1971" spans="92:95" x14ac:dyDescent="0.35">
      <c r="CN1971" t="str">
        <f t="shared" si="121"/>
        <v/>
      </c>
      <c r="CO1971" s="1" t="str">
        <f t="shared" si="123"/>
        <v/>
      </c>
      <c r="CP1971" s="1">
        <f t="shared" si="122"/>
        <v>0</v>
      </c>
      <c r="CQ1971" s="1">
        <f t="shared" si="124"/>
        <v>0</v>
      </c>
    </row>
    <row r="1972" spans="92:95" x14ac:dyDescent="0.35">
      <c r="CN1972" t="str">
        <f t="shared" si="121"/>
        <v/>
      </c>
      <c r="CO1972" s="1" t="str">
        <f t="shared" si="123"/>
        <v/>
      </c>
      <c r="CP1972" s="1">
        <f t="shared" si="122"/>
        <v>0</v>
      </c>
      <c r="CQ1972" s="1">
        <f t="shared" si="124"/>
        <v>0</v>
      </c>
    </row>
    <row r="1973" spans="92:95" x14ac:dyDescent="0.35">
      <c r="CN1973" t="str">
        <f t="shared" si="121"/>
        <v/>
      </c>
      <c r="CO1973" s="1" t="str">
        <f t="shared" si="123"/>
        <v/>
      </c>
      <c r="CP1973" s="1">
        <f t="shared" si="122"/>
        <v>0</v>
      </c>
      <c r="CQ1973" s="1">
        <f t="shared" si="124"/>
        <v>0</v>
      </c>
    </row>
    <row r="1974" spans="92:95" x14ac:dyDescent="0.35">
      <c r="CN1974" t="str">
        <f t="shared" si="121"/>
        <v/>
      </c>
      <c r="CO1974" s="1" t="str">
        <f t="shared" si="123"/>
        <v/>
      </c>
      <c r="CP1974" s="1">
        <f t="shared" si="122"/>
        <v>0</v>
      </c>
      <c r="CQ1974" s="1">
        <f t="shared" si="124"/>
        <v>0</v>
      </c>
    </row>
    <row r="1975" spans="92:95" x14ac:dyDescent="0.35">
      <c r="CN1975" t="str">
        <f t="shared" si="121"/>
        <v/>
      </c>
      <c r="CO1975" s="1" t="str">
        <f t="shared" si="123"/>
        <v/>
      </c>
      <c r="CP1975" s="1">
        <f t="shared" si="122"/>
        <v>0</v>
      </c>
      <c r="CQ1975" s="1">
        <f t="shared" si="124"/>
        <v>0</v>
      </c>
    </row>
    <row r="1976" spans="92:95" x14ac:dyDescent="0.35">
      <c r="CN1976" t="str">
        <f t="shared" si="121"/>
        <v/>
      </c>
      <c r="CO1976" s="1" t="str">
        <f t="shared" si="123"/>
        <v/>
      </c>
      <c r="CP1976" s="1">
        <f t="shared" si="122"/>
        <v>0</v>
      </c>
      <c r="CQ1976" s="1">
        <f t="shared" si="124"/>
        <v>0</v>
      </c>
    </row>
    <row r="1977" spans="92:95" x14ac:dyDescent="0.35">
      <c r="CN1977" t="str">
        <f t="shared" si="121"/>
        <v/>
      </c>
      <c r="CO1977" s="1" t="str">
        <f t="shared" si="123"/>
        <v/>
      </c>
      <c r="CP1977" s="1">
        <f t="shared" si="122"/>
        <v>0</v>
      </c>
      <c r="CQ1977" s="1">
        <f t="shared" si="124"/>
        <v>0</v>
      </c>
    </row>
    <row r="1978" spans="92:95" x14ac:dyDescent="0.35">
      <c r="CN1978" t="str">
        <f t="shared" si="121"/>
        <v/>
      </c>
      <c r="CO1978" s="1" t="str">
        <f t="shared" si="123"/>
        <v/>
      </c>
      <c r="CP1978" s="1">
        <f t="shared" si="122"/>
        <v>0</v>
      </c>
      <c r="CQ1978" s="1">
        <f t="shared" si="124"/>
        <v>0</v>
      </c>
    </row>
    <row r="1979" spans="92:95" x14ac:dyDescent="0.35">
      <c r="CN1979" t="str">
        <f t="shared" si="121"/>
        <v/>
      </c>
      <c r="CO1979" s="1" t="str">
        <f t="shared" si="123"/>
        <v/>
      </c>
      <c r="CP1979" s="1">
        <f t="shared" si="122"/>
        <v>0</v>
      </c>
      <c r="CQ1979" s="1">
        <f t="shared" si="124"/>
        <v>0</v>
      </c>
    </row>
    <row r="1980" spans="92:95" x14ac:dyDescent="0.35">
      <c r="CN1980" t="str">
        <f t="shared" si="121"/>
        <v/>
      </c>
      <c r="CO1980" s="1" t="str">
        <f t="shared" si="123"/>
        <v/>
      </c>
      <c r="CP1980" s="1">
        <f t="shared" si="122"/>
        <v>0</v>
      </c>
      <c r="CQ1980" s="1">
        <f t="shared" si="124"/>
        <v>0</v>
      </c>
    </row>
    <row r="1981" spans="92:95" x14ac:dyDescent="0.35">
      <c r="CN1981" t="str">
        <f t="shared" si="121"/>
        <v/>
      </c>
      <c r="CO1981" s="1" t="str">
        <f t="shared" si="123"/>
        <v/>
      </c>
      <c r="CP1981" s="1">
        <f t="shared" si="122"/>
        <v>0</v>
      </c>
      <c r="CQ1981" s="1">
        <f t="shared" si="124"/>
        <v>0</v>
      </c>
    </row>
    <row r="1982" spans="92:95" x14ac:dyDescent="0.35">
      <c r="CN1982" t="str">
        <f t="shared" si="121"/>
        <v/>
      </c>
      <c r="CO1982" s="1" t="str">
        <f t="shared" si="123"/>
        <v/>
      </c>
      <c r="CP1982" s="1">
        <f t="shared" si="122"/>
        <v>0</v>
      </c>
      <c r="CQ1982" s="1">
        <f t="shared" si="124"/>
        <v>0</v>
      </c>
    </row>
    <row r="1983" spans="92:95" x14ac:dyDescent="0.35">
      <c r="CN1983" t="str">
        <f t="shared" si="121"/>
        <v/>
      </c>
      <c r="CO1983" s="1" t="str">
        <f t="shared" si="123"/>
        <v/>
      </c>
      <c r="CP1983" s="1">
        <f t="shared" si="122"/>
        <v>0</v>
      </c>
      <c r="CQ1983" s="1">
        <f t="shared" si="124"/>
        <v>0</v>
      </c>
    </row>
    <row r="1984" spans="92:95" x14ac:dyDescent="0.35">
      <c r="CN1984" t="str">
        <f t="shared" si="121"/>
        <v/>
      </c>
      <c r="CO1984" s="1" t="str">
        <f t="shared" si="123"/>
        <v/>
      </c>
      <c r="CP1984" s="1">
        <f t="shared" si="122"/>
        <v>0</v>
      </c>
      <c r="CQ1984" s="1">
        <f t="shared" si="124"/>
        <v>0</v>
      </c>
    </row>
    <row r="1985" spans="92:95" x14ac:dyDescent="0.35">
      <c r="CN1985" t="str">
        <f t="shared" si="121"/>
        <v/>
      </c>
      <c r="CO1985" s="1" t="str">
        <f t="shared" si="123"/>
        <v/>
      </c>
      <c r="CP1985" s="1">
        <f t="shared" si="122"/>
        <v>0</v>
      </c>
      <c r="CQ1985" s="1">
        <f t="shared" si="124"/>
        <v>0</v>
      </c>
    </row>
    <row r="1986" spans="92:95" x14ac:dyDescent="0.35">
      <c r="CN1986" t="str">
        <f t="shared" si="121"/>
        <v/>
      </c>
      <c r="CO1986" s="1" t="str">
        <f t="shared" si="123"/>
        <v/>
      </c>
      <c r="CP1986" s="1">
        <f t="shared" si="122"/>
        <v>0</v>
      </c>
      <c r="CQ1986" s="1">
        <f t="shared" si="124"/>
        <v>0</v>
      </c>
    </row>
    <row r="1987" spans="92:95" x14ac:dyDescent="0.35">
      <c r="CN1987" t="str">
        <f t="shared" si="121"/>
        <v/>
      </c>
      <c r="CO1987" s="1" t="str">
        <f t="shared" si="123"/>
        <v/>
      </c>
      <c r="CP1987" s="1">
        <f t="shared" si="122"/>
        <v>0</v>
      </c>
      <c r="CQ1987" s="1">
        <f t="shared" si="124"/>
        <v>0</v>
      </c>
    </row>
    <row r="1988" spans="92:95" x14ac:dyDescent="0.35">
      <c r="CN1988" t="str">
        <f t="shared" si="121"/>
        <v/>
      </c>
      <c r="CO1988" s="1" t="str">
        <f t="shared" si="123"/>
        <v/>
      </c>
      <c r="CP1988" s="1">
        <f t="shared" si="122"/>
        <v>0</v>
      </c>
      <c r="CQ1988" s="1">
        <f t="shared" si="124"/>
        <v>0</v>
      </c>
    </row>
    <row r="1989" spans="92:95" x14ac:dyDescent="0.35">
      <c r="CN1989" t="str">
        <f t="shared" si="121"/>
        <v/>
      </c>
      <c r="CO1989" s="1" t="str">
        <f t="shared" si="123"/>
        <v/>
      </c>
      <c r="CP1989" s="1">
        <f t="shared" si="122"/>
        <v>0</v>
      </c>
      <c r="CQ1989" s="1">
        <f t="shared" si="124"/>
        <v>0</v>
      </c>
    </row>
    <row r="1990" spans="92:95" x14ac:dyDescent="0.35">
      <c r="CN1990" t="str">
        <f t="shared" si="121"/>
        <v/>
      </c>
      <c r="CO1990" s="1" t="str">
        <f t="shared" si="123"/>
        <v/>
      </c>
      <c r="CP1990" s="1">
        <f t="shared" si="122"/>
        <v>0</v>
      </c>
      <c r="CQ1990" s="1">
        <f t="shared" si="124"/>
        <v>0</v>
      </c>
    </row>
    <row r="1991" spans="92:95" x14ac:dyDescent="0.35">
      <c r="CN1991" t="str">
        <f t="shared" si="121"/>
        <v/>
      </c>
      <c r="CO1991" s="1" t="str">
        <f t="shared" si="123"/>
        <v/>
      </c>
      <c r="CP1991" s="1">
        <f t="shared" si="122"/>
        <v>0</v>
      </c>
      <c r="CQ1991" s="1">
        <f t="shared" si="124"/>
        <v>0</v>
      </c>
    </row>
    <row r="1992" spans="92:95" x14ac:dyDescent="0.35">
      <c r="CN1992" t="str">
        <f t="shared" si="121"/>
        <v/>
      </c>
      <c r="CO1992" s="1" t="str">
        <f t="shared" si="123"/>
        <v/>
      </c>
      <c r="CP1992" s="1">
        <f t="shared" si="122"/>
        <v>0</v>
      </c>
      <c r="CQ1992" s="1">
        <f t="shared" si="124"/>
        <v>0</v>
      </c>
    </row>
    <row r="1993" spans="92:95" x14ac:dyDescent="0.35">
      <c r="CN1993" t="str">
        <f t="shared" si="121"/>
        <v/>
      </c>
      <c r="CO1993" s="1" t="str">
        <f t="shared" si="123"/>
        <v/>
      </c>
      <c r="CP1993" s="1">
        <f t="shared" si="122"/>
        <v>0</v>
      </c>
      <c r="CQ1993" s="1">
        <f t="shared" si="124"/>
        <v>0</v>
      </c>
    </row>
    <row r="1994" spans="92:95" x14ac:dyDescent="0.35">
      <c r="CN1994" t="str">
        <f t="shared" si="121"/>
        <v/>
      </c>
      <c r="CO1994" s="1" t="str">
        <f t="shared" si="123"/>
        <v/>
      </c>
      <c r="CP1994" s="1">
        <f t="shared" si="122"/>
        <v>0</v>
      </c>
      <c r="CQ1994" s="1">
        <f t="shared" si="124"/>
        <v>0</v>
      </c>
    </row>
    <row r="1995" spans="92:95" x14ac:dyDescent="0.35">
      <c r="CN1995" t="str">
        <f t="shared" si="121"/>
        <v/>
      </c>
      <c r="CO1995" s="1" t="str">
        <f t="shared" si="123"/>
        <v/>
      </c>
      <c r="CP1995" s="1">
        <f t="shared" si="122"/>
        <v>0</v>
      </c>
      <c r="CQ1995" s="1">
        <f t="shared" si="124"/>
        <v>0</v>
      </c>
    </row>
    <row r="1996" spans="92:95" x14ac:dyDescent="0.35">
      <c r="CN1996" t="str">
        <f t="shared" si="121"/>
        <v/>
      </c>
      <c r="CO1996" s="1" t="str">
        <f t="shared" si="123"/>
        <v/>
      </c>
      <c r="CP1996" s="1">
        <f t="shared" si="122"/>
        <v>0</v>
      </c>
      <c r="CQ1996" s="1">
        <f t="shared" si="124"/>
        <v>0</v>
      </c>
    </row>
    <row r="1997" spans="92:95" x14ac:dyDescent="0.35">
      <c r="CN1997" t="str">
        <f t="shared" si="121"/>
        <v/>
      </c>
      <c r="CO1997" s="1" t="str">
        <f t="shared" si="123"/>
        <v/>
      </c>
      <c r="CP1997" s="1">
        <f t="shared" si="122"/>
        <v>0</v>
      </c>
      <c r="CQ1997" s="1">
        <f t="shared" si="124"/>
        <v>0</v>
      </c>
    </row>
    <row r="1998" spans="92:95" x14ac:dyDescent="0.35">
      <c r="CN1998" t="str">
        <f t="shared" si="121"/>
        <v/>
      </c>
      <c r="CO1998" s="1" t="str">
        <f t="shared" si="123"/>
        <v/>
      </c>
      <c r="CP1998" s="1">
        <f t="shared" si="122"/>
        <v>0</v>
      </c>
      <c r="CQ1998" s="1">
        <f t="shared" si="124"/>
        <v>0</v>
      </c>
    </row>
    <row r="1999" spans="92:95" x14ac:dyDescent="0.35">
      <c r="CN1999" t="str">
        <f t="shared" si="121"/>
        <v/>
      </c>
      <c r="CO1999" s="1" t="str">
        <f t="shared" si="123"/>
        <v/>
      </c>
      <c r="CP1999" s="1">
        <f t="shared" si="122"/>
        <v>0</v>
      </c>
      <c r="CQ1999" s="1">
        <f t="shared" si="124"/>
        <v>0</v>
      </c>
    </row>
    <row r="2000" spans="92:95" x14ac:dyDescent="0.35">
      <c r="CN2000" t="str">
        <f t="shared" si="121"/>
        <v/>
      </c>
      <c r="CO2000" s="1" t="str">
        <f t="shared" si="123"/>
        <v/>
      </c>
      <c r="CP2000" s="1">
        <f t="shared" si="122"/>
        <v>0</v>
      </c>
      <c r="CQ2000" s="1">
        <f t="shared" si="124"/>
        <v>0</v>
      </c>
    </row>
    <row r="2001" spans="92:95" x14ac:dyDescent="0.35">
      <c r="CN2001" t="str">
        <f t="shared" si="121"/>
        <v/>
      </c>
      <c r="CO2001" s="1" t="str">
        <f t="shared" si="123"/>
        <v/>
      </c>
      <c r="CP2001" s="1">
        <f t="shared" si="122"/>
        <v>0</v>
      </c>
      <c r="CQ2001" s="1">
        <f t="shared" si="124"/>
        <v>0</v>
      </c>
    </row>
    <row r="2002" spans="92:95" x14ac:dyDescent="0.35">
      <c r="CN2002" t="str">
        <f t="shared" si="121"/>
        <v/>
      </c>
      <c r="CO2002" s="1" t="str">
        <f t="shared" si="123"/>
        <v/>
      </c>
      <c r="CP2002" s="1">
        <f t="shared" si="122"/>
        <v>0</v>
      </c>
      <c r="CQ2002" s="1">
        <f t="shared" si="124"/>
        <v>0</v>
      </c>
    </row>
    <row r="2003" spans="92:95" x14ac:dyDescent="0.35">
      <c r="CN2003" t="str">
        <f t="shared" si="121"/>
        <v/>
      </c>
      <c r="CO2003" s="1" t="str">
        <f t="shared" si="123"/>
        <v/>
      </c>
      <c r="CP2003" s="1">
        <f t="shared" si="122"/>
        <v>0</v>
      </c>
      <c r="CQ2003" s="1">
        <f t="shared" si="124"/>
        <v>0</v>
      </c>
    </row>
    <row r="2004" spans="92:95" x14ac:dyDescent="0.35">
      <c r="CN2004" t="str">
        <f t="shared" si="121"/>
        <v/>
      </c>
      <c r="CO2004" s="1" t="str">
        <f t="shared" si="123"/>
        <v/>
      </c>
      <c r="CP2004" s="1">
        <f t="shared" si="122"/>
        <v>0</v>
      </c>
      <c r="CQ2004" s="1">
        <f t="shared" si="124"/>
        <v>0</v>
      </c>
    </row>
    <row r="2005" spans="92:95" x14ac:dyDescent="0.35">
      <c r="CN2005" t="str">
        <f t="shared" ref="CN2005:CN2068" si="125">LEFT(A2005,7)</f>
        <v/>
      </c>
      <c r="CO2005" s="1" t="str">
        <f t="shared" si="123"/>
        <v/>
      </c>
      <c r="CP2005" s="1">
        <f t="shared" ref="CP2005:CP2068" si="126">IFERROR(C2005,0)</f>
        <v>0</v>
      </c>
      <c r="CQ2005" s="1">
        <f t="shared" si="124"/>
        <v>0</v>
      </c>
    </row>
    <row r="2006" spans="92:95" x14ac:dyDescent="0.35">
      <c r="CN2006" t="str">
        <f t="shared" si="125"/>
        <v/>
      </c>
      <c r="CO2006" s="1" t="str">
        <f t="shared" ref="CO2006:CO2069" si="127">LEFT(CN2006,2)</f>
        <v/>
      </c>
      <c r="CP2006" s="1">
        <f t="shared" si="126"/>
        <v>0</v>
      </c>
      <c r="CQ2006" s="1">
        <f t="shared" ref="CQ2006:CQ2069" si="128">IF(E2006="Aprovado",CP2006,0)</f>
        <v>0</v>
      </c>
    </row>
    <row r="2007" spans="92:95" x14ac:dyDescent="0.35">
      <c r="CN2007" t="str">
        <f t="shared" si="125"/>
        <v/>
      </c>
      <c r="CO2007" s="1" t="str">
        <f t="shared" si="127"/>
        <v/>
      </c>
      <c r="CP2007" s="1">
        <f t="shared" si="126"/>
        <v>0</v>
      </c>
      <c r="CQ2007" s="1">
        <f t="shared" si="128"/>
        <v>0</v>
      </c>
    </row>
    <row r="2008" spans="92:95" x14ac:dyDescent="0.35">
      <c r="CN2008" t="str">
        <f t="shared" si="125"/>
        <v/>
      </c>
      <c r="CO2008" s="1" t="str">
        <f t="shared" si="127"/>
        <v/>
      </c>
      <c r="CP2008" s="1">
        <f t="shared" si="126"/>
        <v>0</v>
      </c>
      <c r="CQ2008" s="1">
        <f t="shared" si="128"/>
        <v>0</v>
      </c>
    </row>
    <row r="2009" spans="92:95" x14ac:dyDescent="0.35">
      <c r="CN2009" t="str">
        <f t="shared" si="125"/>
        <v/>
      </c>
      <c r="CO2009" s="1" t="str">
        <f t="shared" si="127"/>
        <v/>
      </c>
      <c r="CP2009" s="1">
        <f t="shared" si="126"/>
        <v>0</v>
      </c>
      <c r="CQ2009" s="1">
        <f t="shared" si="128"/>
        <v>0</v>
      </c>
    </row>
    <row r="2010" spans="92:95" x14ac:dyDescent="0.35">
      <c r="CN2010" t="str">
        <f t="shared" si="125"/>
        <v/>
      </c>
      <c r="CO2010" s="1" t="str">
        <f t="shared" si="127"/>
        <v/>
      </c>
      <c r="CP2010" s="1">
        <f t="shared" si="126"/>
        <v>0</v>
      </c>
      <c r="CQ2010" s="1">
        <f t="shared" si="128"/>
        <v>0</v>
      </c>
    </row>
    <row r="2011" spans="92:95" x14ac:dyDescent="0.35">
      <c r="CN2011" t="str">
        <f t="shared" si="125"/>
        <v/>
      </c>
      <c r="CO2011" s="1" t="str">
        <f t="shared" si="127"/>
        <v/>
      </c>
      <c r="CP2011" s="1">
        <f t="shared" si="126"/>
        <v>0</v>
      </c>
      <c r="CQ2011" s="1">
        <f t="shared" si="128"/>
        <v>0</v>
      </c>
    </row>
    <row r="2012" spans="92:95" x14ac:dyDescent="0.35">
      <c r="CN2012" t="str">
        <f t="shared" si="125"/>
        <v/>
      </c>
      <c r="CO2012" s="1" t="str">
        <f t="shared" si="127"/>
        <v/>
      </c>
      <c r="CP2012" s="1">
        <f t="shared" si="126"/>
        <v>0</v>
      </c>
      <c r="CQ2012" s="1">
        <f t="shared" si="128"/>
        <v>0</v>
      </c>
    </row>
    <row r="2013" spans="92:95" x14ac:dyDescent="0.35">
      <c r="CN2013" t="str">
        <f t="shared" si="125"/>
        <v/>
      </c>
      <c r="CO2013" s="1" t="str">
        <f t="shared" si="127"/>
        <v/>
      </c>
      <c r="CP2013" s="1">
        <f t="shared" si="126"/>
        <v>0</v>
      </c>
      <c r="CQ2013" s="1">
        <f t="shared" si="128"/>
        <v>0</v>
      </c>
    </row>
    <row r="2014" spans="92:95" x14ac:dyDescent="0.35">
      <c r="CN2014" t="str">
        <f t="shared" si="125"/>
        <v/>
      </c>
      <c r="CO2014" s="1" t="str">
        <f t="shared" si="127"/>
        <v/>
      </c>
      <c r="CP2014" s="1">
        <f t="shared" si="126"/>
        <v>0</v>
      </c>
      <c r="CQ2014" s="1">
        <f t="shared" si="128"/>
        <v>0</v>
      </c>
    </row>
    <row r="2015" spans="92:95" x14ac:dyDescent="0.35">
      <c r="CN2015" t="str">
        <f t="shared" si="125"/>
        <v/>
      </c>
      <c r="CO2015" s="1" t="str">
        <f t="shared" si="127"/>
        <v/>
      </c>
      <c r="CP2015" s="1">
        <f t="shared" si="126"/>
        <v>0</v>
      </c>
      <c r="CQ2015" s="1">
        <f t="shared" si="128"/>
        <v>0</v>
      </c>
    </row>
    <row r="2016" spans="92:95" x14ac:dyDescent="0.35">
      <c r="CN2016" t="str">
        <f t="shared" si="125"/>
        <v/>
      </c>
      <c r="CO2016" s="1" t="str">
        <f t="shared" si="127"/>
        <v/>
      </c>
      <c r="CP2016" s="1">
        <f t="shared" si="126"/>
        <v>0</v>
      </c>
      <c r="CQ2016" s="1">
        <f t="shared" si="128"/>
        <v>0</v>
      </c>
    </row>
    <row r="2017" spans="92:95" x14ac:dyDescent="0.35">
      <c r="CN2017" t="str">
        <f t="shared" si="125"/>
        <v/>
      </c>
      <c r="CO2017" s="1" t="str">
        <f t="shared" si="127"/>
        <v/>
      </c>
      <c r="CP2017" s="1">
        <f t="shared" si="126"/>
        <v>0</v>
      </c>
      <c r="CQ2017" s="1">
        <f t="shared" si="128"/>
        <v>0</v>
      </c>
    </row>
    <row r="2018" spans="92:95" x14ac:dyDescent="0.35">
      <c r="CN2018" t="str">
        <f t="shared" si="125"/>
        <v/>
      </c>
      <c r="CO2018" s="1" t="str">
        <f t="shared" si="127"/>
        <v/>
      </c>
      <c r="CP2018" s="1">
        <f t="shared" si="126"/>
        <v>0</v>
      </c>
      <c r="CQ2018" s="1">
        <f t="shared" si="128"/>
        <v>0</v>
      </c>
    </row>
    <row r="2019" spans="92:95" x14ac:dyDescent="0.35">
      <c r="CN2019" t="str">
        <f t="shared" si="125"/>
        <v/>
      </c>
      <c r="CO2019" s="1" t="str">
        <f t="shared" si="127"/>
        <v/>
      </c>
      <c r="CP2019" s="1">
        <f t="shared" si="126"/>
        <v>0</v>
      </c>
      <c r="CQ2019" s="1">
        <f t="shared" si="128"/>
        <v>0</v>
      </c>
    </row>
    <row r="2020" spans="92:95" x14ac:dyDescent="0.35">
      <c r="CN2020" t="str">
        <f t="shared" si="125"/>
        <v/>
      </c>
      <c r="CO2020" s="1" t="str">
        <f t="shared" si="127"/>
        <v/>
      </c>
      <c r="CP2020" s="1">
        <f t="shared" si="126"/>
        <v>0</v>
      </c>
      <c r="CQ2020" s="1">
        <f t="shared" si="128"/>
        <v>0</v>
      </c>
    </row>
    <row r="2021" spans="92:95" x14ac:dyDescent="0.35">
      <c r="CN2021" t="str">
        <f t="shared" si="125"/>
        <v/>
      </c>
      <c r="CO2021" s="1" t="str">
        <f t="shared" si="127"/>
        <v/>
      </c>
      <c r="CP2021" s="1">
        <f t="shared" si="126"/>
        <v>0</v>
      </c>
      <c r="CQ2021" s="1">
        <f t="shared" si="128"/>
        <v>0</v>
      </c>
    </row>
    <row r="2022" spans="92:95" x14ac:dyDescent="0.35">
      <c r="CN2022" t="str">
        <f t="shared" si="125"/>
        <v/>
      </c>
      <c r="CO2022" s="1" t="str">
        <f t="shared" si="127"/>
        <v/>
      </c>
      <c r="CP2022" s="1">
        <f t="shared" si="126"/>
        <v>0</v>
      </c>
      <c r="CQ2022" s="1">
        <f t="shared" si="128"/>
        <v>0</v>
      </c>
    </row>
    <row r="2023" spans="92:95" x14ac:dyDescent="0.35">
      <c r="CN2023" t="str">
        <f t="shared" si="125"/>
        <v/>
      </c>
      <c r="CO2023" s="1" t="str">
        <f t="shared" si="127"/>
        <v/>
      </c>
      <c r="CP2023" s="1">
        <f t="shared" si="126"/>
        <v>0</v>
      </c>
      <c r="CQ2023" s="1">
        <f t="shared" si="128"/>
        <v>0</v>
      </c>
    </row>
    <row r="2024" spans="92:95" x14ac:dyDescent="0.35">
      <c r="CN2024" t="str">
        <f t="shared" si="125"/>
        <v/>
      </c>
      <c r="CO2024" s="1" t="str">
        <f t="shared" si="127"/>
        <v/>
      </c>
      <c r="CP2024" s="1">
        <f t="shared" si="126"/>
        <v>0</v>
      </c>
      <c r="CQ2024" s="1">
        <f t="shared" si="128"/>
        <v>0</v>
      </c>
    </row>
    <row r="2025" spans="92:95" x14ac:dyDescent="0.35">
      <c r="CN2025" t="str">
        <f t="shared" si="125"/>
        <v/>
      </c>
      <c r="CO2025" s="1" t="str">
        <f t="shared" si="127"/>
        <v/>
      </c>
      <c r="CP2025" s="1">
        <f t="shared" si="126"/>
        <v>0</v>
      </c>
      <c r="CQ2025" s="1">
        <f t="shared" si="128"/>
        <v>0</v>
      </c>
    </row>
    <row r="2026" spans="92:95" x14ac:dyDescent="0.35">
      <c r="CN2026" t="str">
        <f t="shared" si="125"/>
        <v/>
      </c>
      <c r="CO2026" s="1" t="str">
        <f t="shared" si="127"/>
        <v/>
      </c>
      <c r="CP2026" s="1">
        <f t="shared" si="126"/>
        <v>0</v>
      </c>
      <c r="CQ2026" s="1">
        <f t="shared" si="128"/>
        <v>0</v>
      </c>
    </row>
    <row r="2027" spans="92:95" x14ac:dyDescent="0.35">
      <c r="CN2027" t="str">
        <f t="shared" si="125"/>
        <v/>
      </c>
      <c r="CO2027" s="1" t="str">
        <f t="shared" si="127"/>
        <v/>
      </c>
      <c r="CP2027" s="1">
        <f t="shared" si="126"/>
        <v>0</v>
      </c>
      <c r="CQ2027" s="1">
        <f t="shared" si="128"/>
        <v>0</v>
      </c>
    </row>
    <row r="2028" spans="92:95" x14ac:dyDescent="0.35">
      <c r="CN2028" t="str">
        <f t="shared" si="125"/>
        <v/>
      </c>
      <c r="CO2028" s="1" t="str">
        <f t="shared" si="127"/>
        <v/>
      </c>
      <c r="CP2028" s="1">
        <f t="shared" si="126"/>
        <v>0</v>
      </c>
      <c r="CQ2028" s="1">
        <f t="shared" si="128"/>
        <v>0</v>
      </c>
    </row>
    <row r="2029" spans="92:95" x14ac:dyDescent="0.35">
      <c r="CN2029" t="str">
        <f t="shared" si="125"/>
        <v/>
      </c>
      <c r="CO2029" s="1" t="str">
        <f t="shared" si="127"/>
        <v/>
      </c>
      <c r="CP2029" s="1">
        <f t="shared" si="126"/>
        <v>0</v>
      </c>
      <c r="CQ2029" s="1">
        <f t="shared" si="128"/>
        <v>0</v>
      </c>
    </row>
    <row r="2030" spans="92:95" x14ac:dyDescent="0.35">
      <c r="CN2030" t="str">
        <f t="shared" si="125"/>
        <v/>
      </c>
      <c r="CO2030" s="1" t="str">
        <f t="shared" si="127"/>
        <v/>
      </c>
      <c r="CP2030" s="1">
        <f t="shared" si="126"/>
        <v>0</v>
      </c>
      <c r="CQ2030" s="1">
        <f t="shared" si="128"/>
        <v>0</v>
      </c>
    </row>
    <row r="2031" spans="92:95" x14ac:dyDescent="0.35">
      <c r="CN2031" t="str">
        <f t="shared" si="125"/>
        <v/>
      </c>
      <c r="CO2031" s="1" t="str">
        <f t="shared" si="127"/>
        <v/>
      </c>
      <c r="CP2031" s="1">
        <f t="shared" si="126"/>
        <v>0</v>
      </c>
      <c r="CQ2031" s="1">
        <f t="shared" si="128"/>
        <v>0</v>
      </c>
    </row>
    <row r="2032" spans="92:95" x14ac:dyDescent="0.35">
      <c r="CN2032" t="str">
        <f t="shared" si="125"/>
        <v/>
      </c>
      <c r="CO2032" s="1" t="str">
        <f t="shared" si="127"/>
        <v/>
      </c>
      <c r="CP2032" s="1">
        <f t="shared" si="126"/>
        <v>0</v>
      </c>
      <c r="CQ2032" s="1">
        <f t="shared" si="128"/>
        <v>0</v>
      </c>
    </row>
    <row r="2033" spans="92:95" x14ac:dyDescent="0.35">
      <c r="CN2033" t="str">
        <f t="shared" si="125"/>
        <v/>
      </c>
      <c r="CO2033" s="1" t="str">
        <f t="shared" si="127"/>
        <v/>
      </c>
      <c r="CP2033" s="1">
        <f t="shared" si="126"/>
        <v>0</v>
      </c>
      <c r="CQ2033" s="1">
        <f t="shared" si="128"/>
        <v>0</v>
      </c>
    </row>
    <row r="2034" spans="92:95" x14ac:dyDescent="0.35">
      <c r="CN2034" t="str">
        <f t="shared" si="125"/>
        <v/>
      </c>
      <c r="CO2034" s="1" t="str">
        <f t="shared" si="127"/>
        <v/>
      </c>
      <c r="CP2034" s="1">
        <f t="shared" si="126"/>
        <v>0</v>
      </c>
      <c r="CQ2034" s="1">
        <f t="shared" si="128"/>
        <v>0</v>
      </c>
    </row>
    <row r="2035" spans="92:95" x14ac:dyDescent="0.35">
      <c r="CN2035" t="str">
        <f t="shared" si="125"/>
        <v/>
      </c>
      <c r="CO2035" s="1" t="str">
        <f t="shared" si="127"/>
        <v/>
      </c>
      <c r="CP2035" s="1">
        <f t="shared" si="126"/>
        <v>0</v>
      </c>
      <c r="CQ2035" s="1">
        <f t="shared" si="128"/>
        <v>0</v>
      </c>
    </row>
    <row r="2036" spans="92:95" x14ac:dyDescent="0.35">
      <c r="CN2036" t="str">
        <f t="shared" si="125"/>
        <v/>
      </c>
      <c r="CO2036" s="1" t="str">
        <f t="shared" si="127"/>
        <v/>
      </c>
      <c r="CP2036" s="1">
        <f t="shared" si="126"/>
        <v>0</v>
      </c>
      <c r="CQ2036" s="1">
        <f t="shared" si="128"/>
        <v>0</v>
      </c>
    </row>
    <row r="2037" spans="92:95" x14ac:dyDescent="0.35">
      <c r="CN2037" t="str">
        <f t="shared" si="125"/>
        <v/>
      </c>
      <c r="CO2037" s="1" t="str">
        <f t="shared" si="127"/>
        <v/>
      </c>
      <c r="CP2037" s="1">
        <f t="shared" si="126"/>
        <v>0</v>
      </c>
      <c r="CQ2037" s="1">
        <f t="shared" si="128"/>
        <v>0</v>
      </c>
    </row>
    <row r="2038" spans="92:95" x14ac:dyDescent="0.35">
      <c r="CN2038" t="str">
        <f t="shared" si="125"/>
        <v/>
      </c>
      <c r="CO2038" s="1" t="str">
        <f t="shared" si="127"/>
        <v/>
      </c>
      <c r="CP2038" s="1">
        <f t="shared" si="126"/>
        <v>0</v>
      </c>
      <c r="CQ2038" s="1">
        <f t="shared" si="128"/>
        <v>0</v>
      </c>
    </row>
    <row r="2039" spans="92:95" x14ac:dyDescent="0.35">
      <c r="CN2039" t="str">
        <f t="shared" si="125"/>
        <v/>
      </c>
      <c r="CO2039" s="1" t="str">
        <f t="shared" si="127"/>
        <v/>
      </c>
      <c r="CP2039" s="1">
        <f t="shared" si="126"/>
        <v>0</v>
      </c>
      <c r="CQ2039" s="1">
        <f t="shared" si="128"/>
        <v>0</v>
      </c>
    </row>
    <row r="2040" spans="92:95" x14ac:dyDescent="0.35">
      <c r="CN2040" t="str">
        <f t="shared" si="125"/>
        <v/>
      </c>
      <c r="CO2040" s="1" t="str">
        <f t="shared" si="127"/>
        <v/>
      </c>
      <c r="CP2040" s="1">
        <f t="shared" si="126"/>
        <v>0</v>
      </c>
      <c r="CQ2040" s="1">
        <f t="shared" si="128"/>
        <v>0</v>
      </c>
    </row>
    <row r="2041" spans="92:95" x14ac:dyDescent="0.35">
      <c r="CN2041" t="str">
        <f t="shared" si="125"/>
        <v/>
      </c>
      <c r="CO2041" s="1" t="str">
        <f t="shared" si="127"/>
        <v/>
      </c>
      <c r="CP2041" s="1">
        <f t="shared" si="126"/>
        <v>0</v>
      </c>
      <c r="CQ2041" s="1">
        <f t="shared" si="128"/>
        <v>0</v>
      </c>
    </row>
    <row r="2042" spans="92:95" x14ac:dyDescent="0.35">
      <c r="CN2042" t="str">
        <f t="shared" si="125"/>
        <v/>
      </c>
      <c r="CO2042" s="1" t="str">
        <f t="shared" si="127"/>
        <v/>
      </c>
      <c r="CP2042" s="1">
        <f t="shared" si="126"/>
        <v>0</v>
      </c>
      <c r="CQ2042" s="1">
        <f t="shared" si="128"/>
        <v>0</v>
      </c>
    </row>
    <row r="2043" spans="92:95" x14ac:dyDescent="0.35">
      <c r="CN2043" t="str">
        <f t="shared" si="125"/>
        <v/>
      </c>
      <c r="CO2043" s="1" t="str">
        <f t="shared" si="127"/>
        <v/>
      </c>
      <c r="CP2043" s="1">
        <f t="shared" si="126"/>
        <v>0</v>
      </c>
      <c r="CQ2043" s="1">
        <f t="shared" si="128"/>
        <v>0</v>
      </c>
    </row>
    <row r="2044" spans="92:95" x14ac:dyDescent="0.35">
      <c r="CN2044" t="str">
        <f t="shared" si="125"/>
        <v/>
      </c>
      <c r="CO2044" s="1" t="str">
        <f t="shared" si="127"/>
        <v/>
      </c>
      <c r="CP2044" s="1">
        <f t="shared" si="126"/>
        <v>0</v>
      </c>
      <c r="CQ2044" s="1">
        <f t="shared" si="128"/>
        <v>0</v>
      </c>
    </row>
    <row r="2045" spans="92:95" x14ac:dyDescent="0.35">
      <c r="CN2045" t="str">
        <f t="shared" si="125"/>
        <v/>
      </c>
      <c r="CO2045" s="1" t="str">
        <f t="shared" si="127"/>
        <v/>
      </c>
      <c r="CP2045" s="1">
        <f t="shared" si="126"/>
        <v>0</v>
      </c>
      <c r="CQ2045" s="1">
        <f t="shared" si="128"/>
        <v>0</v>
      </c>
    </row>
    <row r="2046" spans="92:95" x14ac:dyDescent="0.35">
      <c r="CN2046" t="str">
        <f t="shared" si="125"/>
        <v/>
      </c>
      <c r="CO2046" s="1" t="str">
        <f t="shared" si="127"/>
        <v/>
      </c>
      <c r="CP2046" s="1">
        <f t="shared" si="126"/>
        <v>0</v>
      </c>
      <c r="CQ2046" s="1">
        <f t="shared" si="128"/>
        <v>0</v>
      </c>
    </row>
    <row r="2047" spans="92:95" x14ac:dyDescent="0.35">
      <c r="CN2047" t="str">
        <f t="shared" si="125"/>
        <v/>
      </c>
      <c r="CO2047" s="1" t="str">
        <f t="shared" si="127"/>
        <v/>
      </c>
      <c r="CP2047" s="1">
        <f t="shared" si="126"/>
        <v>0</v>
      </c>
      <c r="CQ2047" s="1">
        <f t="shared" si="128"/>
        <v>0</v>
      </c>
    </row>
    <row r="2048" spans="92:95" x14ac:dyDescent="0.35">
      <c r="CN2048" t="str">
        <f t="shared" si="125"/>
        <v/>
      </c>
      <c r="CO2048" s="1" t="str">
        <f t="shared" si="127"/>
        <v/>
      </c>
      <c r="CP2048" s="1">
        <f t="shared" si="126"/>
        <v>0</v>
      </c>
      <c r="CQ2048" s="1">
        <f t="shared" si="128"/>
        <v>0</v>
      </c>
    </row>
    <row r="2049" spans="92:95" x14ac:dyDescent="0.35">
      <c r="CN2049" t="str">
        <f t="shared" si="125"/>
        <v/>
      </c>
      <c r="CO2049" s="1" t="str">
        <f t="shared" si="127"/>
        <v/>
      </c>
      <c r="CP2049" s="1">
        <f t="shared" si="126"/>
        <v>0</v>
      </c>
      <c r="CQ2049" s="1">
        <f t="shared" si="128"/>
        <v>0</v>
      </c>
    </row>
    <row r="2050" spans="92:95" x14ac:dyDescent="0.35">
      <c r="CN2050" t="str">
        <f t="shared" si="125"/>
        <v/>
      </c>
      <c r="CO2050" s="1" t="str">
        <f t="shared" si="127"/>
        <v/>
      </c>
      <c r="CP2050" s="1">
        <f t="shared" si="126"/>
        <v>0</v>
      </c>
      <c r="CQ2050" s="1">
        <f t="shared" si="128"/>
        <v>0</v>
      </c>
    </row>
    <row r="2051" spans="92:95" x14ac:dyDescent="0.35">
      <c r="CN2051" t="str">
        <f t="shared" si="125"/>
        <v/>
      </c>
      <c r="CO2051" s="1" t="str">
        <f t="shared" si="127"/>
        <v/>
      </c>
      <c r="CP2051" s="1">
        <f t="shared" si="126"/>
        <v>0</v>
      </c>
      <c r="CQ2051" s="1">
        <f t="shared" si="128"/>
        <v>0</v>
      </c>
    </row>
    <row r="2052" spans="92:95" x14ac:dyDescent="0.35">
      <c r="CN2052" t="str">
        <f t="shared" si="125"/>
        <v/>
      </c>
      <c r="CO2052" s="1" t="str">
        <f t="shared" si="127"/>
        <v/>
      </c>
      <c r="CP2052" s="1">
        <f t="shared" si="126"/>
        <v>0</v>
      </c>
      <c r="CQ2052" s="1">
        <f t="shared" si="128"/>
        <v>0</v>
      </c>
    </row>
    <row r="2053" spans="92:95" x14ac:dyDescent="0.35">
      <c r="CN2053" t="str">
        <f t="shared" si="125"/>
        <v/>
      </c>
      <c r="CO2053" s="1" t="str">
        <f t="shared" si="127"/>
        <v/>
      </c>
      <c r="CP2053" s="1">
        <f t="shared" si="126"/>
        <v>0</v>
      </c>
      <c r="CQ2053" s="1">
        <f t="shared" si="128"/>
        <v>0</v>
      </c>
    </row>
    <row r="2054" spans="92:95" x14ac:dyDescent="0.35">
      <c r="CN2054" t="str">
        <f t="shared" si="125"/>
        <v/>
      </c>
      <c r="CO2054" s="1" t="str">
        <f t="shared" si="127"/>
        <v/>
      </c>
      <c r="CP2054" s="1">
        <f t="shared" si="126"/>
        <v>0</v>
      </c>
      <c r="CQ2054" s="1">
        <f t="shared" si="128"/>
        <v>0</v>
      </c>
    </row>
    <row r="2055" spans="92:95" x14ac:dyDescent="0.35">
      <c r="CN2055" t="str">
        <f t="shared" si="125"/>
        <v/>
      </c>
      <c r="CO2055" s="1" t="str">
        <f t="shared" si="127"/>
        <v/>
      </c>
      <c r="CP2055" s="1">
        <f t="shared" si="126"/>
        <v>0</v>
      </c>
      <c r="CQ2055" s="1">
        <f t="shared" si="128"/>
        <v>0</v>
      </c>
    </row>
    <row r="2056" spans="92:95" x14ac:dyDescent="0.35">
      <c r="CN2056" t="str">
        <f t="shared" si="125"/>
        <v/>
      </c>
      <c r="CO2056" s="1" t="str">
        <f t="shared" si="127"/>
        <v/>
      </c>
      <c r="CP2056" s="1">
        <f t="shared" si="126"/>
        <v>0</v>
      </c>
      <c r="CQ2056" s="1">
        <f t="shared" si="128"/>
        <v>0</v>
      </c>
    </row>
    <row r="2057" spans="92:95" x14ac:dyDescent="0.35">
      <c r="CN2057" t="str">
        <f t="shared" si="125"/>
        <v/>
      </c>
      <c r="CO2057" s="1" t="str">
        <f t="shared" si="127"/>
        <v/>
      </c>
      <c r="CP2057" s="1">
        <f t="shared" si="126"/>
        <v>0</v>
      </c>
      <c r="CQ2057" s="1">
        <f t="shared" si="128"/>
        <v>0</v>
      </c>
    </row>
    <row r="2058" spans="92:95" x14ac:dyDescent="0.35">
      <c r="CN2058" t="str">
        <f t="shared" si="125"/>
        <v/>
      </c>
      <c r="CO2058" s="1" t="str">
        <f t="shared" si="127"/>
        <v/>
      </c>
      <c r="CP2058" s="1">
        <f t="shared" si="126"/>
        <v>0</v>
      </c>
      <c r="CQ2058" s="1">
        <f t="shared" si="128"/>
        <v>0</v>
      </c>
    </row>
    <row r="2059" spans="92:95" x14ac:dyDescent="0.35">
      <c r="CN2059" t="str">
        <f t="shared" si="125"/>
        <v/>
      </c>
      <c r="CO2059" s="1" t="str">
        <f t="shared" si="127"/>
        <v/>
      </c>
      <c r="CP2059" s="1">
        <f t="shared" si="126"/>
        <v>0</v>
      </c>
      <c r="CQ2059" s="1">
        <f t="shared" si="128"/>
        <v>0</v>
      </c>
    </row>
    <row r="2060" spans="92:95" x14ac:dyDescent="0.35">
      <c r="CN2060" t="str">
        <f t="shared" si="125"/>
        <v/>
      </c>
      <c r="CO2060" s="1" t="str">
        <f t="shared" si="127"/>
        <v/>
      </c>
      <c r="CP2060" s="1">
        <f t="shared" si="126"/>
        <v>0</v>
      </c>
      <c r="CQ2060" s="1">
        <f t="shared" si="128"/>
        <v>0</v>
      </c>
    </row>
    <row r="2061" spans="92:95" x14ac:dyDescent="0.35">
      <c r="CN2061" t="str">
        <f t="shared" si="125"/>
        <v/>
      </c>
      <c r="CO2061" s="1" t="str">
        <f t="shared" si="127"/>
        <v/>
      </c>
      <c r="CP2061" s="1">
        <f t="shared" si="126"/>
        <v>0</v>
      </c>
      <c r="CQ2061" s="1">
        <f t="shared" si="128"/>
        <v>0</v>
      </c>
    </row>
    <row r="2062" spans="92:95" x14ac:dyDescent="0.35">
      <c r="CN2062" t="str">
        <f t="shared" si="125"/>
        <v/>
      </c>
      <c r="CO2062" s="1" t="str">
        <f t="shared" si="127"/>
        <v/>
      </c>
      <c r="CP2062" s="1">
        <f t="shared" si="126"/>
        <v>0</v>
      </c>
      <c r="CQ2062" s="1">
        <f t="shared" si="128"/>
        <v>0</v>
      </c>
    </row>
    <row r="2063" spans="92:95" x14ac:dyDescent="0.35">
      <c r="CN2063" t="str">
        <f t="shared" si="125"/>
        <v/>
      </c>
      <c r="CO2063" s="1" t="str">
        <f t="shared" si="127"/>
        <v/>
      </c>
      <c r="CP2063" s="1">
        <f t="shared" si="126"/>
        <v>0</v>
      </c>
      <c r="CQ2063" s="1">
        <f t="shared" si="128"/>
        <v>0</v>
      </c>
    </row>
    <row r="2064" spans="92:95" x14ac:dyDescent="0.35">
      <c r="CN2064" t="str">
        <f t="shared" si="125"/>
        <v/>
      </c>
      <c r="CO2064" s="1" t="str">
        <f t="shared" si="127"/>
        <v/>
      </c>
      <c r="CP2064" s="1">
        <f t="shared" si="126"/>
        <v>0</v>
      </c>
      <c r="CQ2064" s="1">
        <f t="shared" si="128"/>
        <v>0</v>
      </c>
    </row>
    <row r="2065" spans="92:95" x14ac:dyDescent="0.35">
      <c r="CN2065" t="str">
        <f t="shared" si="125"/>
        <v/>
      </c>
      <c r="CO2065" s="1" t="str">
        <f t="shared" si="127"/>
        <v/>
      </c>
      <c r="CP2065" s="1">
        <f t="shared" si="126"/>
        <v>0</v>
      </c>
      <c r="CQ2065" s="1">
        <f t="shared" si="128"/>
        <v>0</v>
      </c>
    </row>
    <row r="2066" spans="92:95" x14ac:dyDescent="0.35">
      <c r="CN2066" t="str">
        <f t="shared" si="125"/>
        <v/>
      </c>
      <c r="CO2066" s="1" t="str">
        <f t="shared" si="127"/>
        <v/>
      </c>
      <c r="CP2066" s="1">
        <f t="shared" si="126"/>
        <v>0</v>
      </c>
      <c r="CQ2066" s="1">
        <f t="shared" si="128"/>
        <v>0</v>
      </c>
    </row>
    <row r="2067" spans="92:95" x14ac:dyDescent="0.35">
      <c r="CN2067" t="str">
        <f t="shared" si="125"/>
        <v/>
      </c>
      <c r="CO2067" s="1" t="str">
        <f t="shared" si="127"/>
        <v/>
      </c>
      <c r="CP2067" s="1">
        <f t="shared" si="126"/>
        <v>0</v>
      </c>
      <c r="CQ2067" s="1">
        <f t="shared" si="128"/>
        <v>0</v>
      </c>
    </row>
    <row r="2068" spans="92:95" x14ac:dyDescent="0.35">
      <c r="CN2068" t="str">
        <f t="shared" si="125"/>
        <v/>
      </c>
      <c r="CO2068" s="1" t="str">
        <f t="shared" si="127"/>
        <v/>
      </c>
      <c r="CP2068" s="1">
        <f t="shared" si="126"/>
        <v>0</v>
      </c>
      <c r="CQ2068" s="1">
        <f t="shared" si="128"/>
        <v>0</v>
      </c>
    </row>
    <row r="2069" spans="92:95" x14ac:dyDescent="0.35">
      <c r="CN2069" t="str">
        <f t="shared" ref="CN2069:CN2132" si="129">LEFT(A2069,7)</f>
        <v/>
      </c>
      <c r="CO2069" s="1" t="str">
        <f t="shared" si="127"/>
        <v/>
      </c>
      <c r="CP2069" s="1">
        <f t="shared" ref="CP2069:CP2132" si="130">IFERROR(C2069,0)</f>
        <v>0</v>
      </c>
      <c r="CQ2069" s="1">
        <f t="shared" si="128"/>
        <v>0</v>
      </c>
    </row>
    <row r="2070" spans="92:95" x14ac:dyDescent="0.35">
      <c r="CN2070" t="str">
        <f t="shared" si="129"/>
        <v/>
      </c>
      <c r="CO2070" s="1" t="str">
        <f t="shared" ref="CO2070:CO2133" si="131">LEFT(CN2070,2)</f>
        <v/>
      </c>
      <c r="CP2070" s="1">
        <f t="shared" si="130"/>
        <v>0</v>
      </c>
      <c r="CQ2070" s="1">
        <f t="shared" ref="CQ2070:CQ2133" si="132">IF(E2070="Aprovado",CP2070,0)</f>
        <v>0</v>
      </c>
    </row>
    <row r="2071" spans="92:95" x14ac:dyDescent="0.35">
      <c r="CN2071" t="str">
        <f t="shared" si="129"/>
        <v/>
      </c>
      <c r="CO2071" s="1" t="str">
        <f t="shared" si="131"/>
        <v/>
      </c>
      <c r="CP2071" s="1">
        <f t="shared" si="130"/>
        <v>0</v>
      </c>
      <c r="CQ2071" s="1">
        <f t="shared" si="132"/>
        <v>0</v>
      </c>
    </row>
    <row r="2072" spans="92:95" x14ac:dyDescent="0.35">
      <c r="CN2072" t="str">
        <f t="shared" si="129"/>
        <v/>
      </c>
      <c r="CO2072" s="1" t="str">
        <f t="shared" si="131"/>
        <v/>
      </c>
      <c r="CP2072" s="1">
        <f t="shared" si="130"/>
        <v>0</v>
      </c>
      <c r="CQ2072" s="1">
        <f t="shared" si="132"/>
        <v>0</v>
      </c>
    </row>
    <row r="2073" spans="92:95" x14ac:dyDescent="0.35">
      <c r="CN2073" t="str">
        <f t="shared" si="129"/>
        <v/>
      </c>
      <c r="CO2073" s="1" t="str">
        <f t="shared" si="131"/>
        <v/>
      </c>
      <c r="CP2073" s="1">
        <f t="shared" si="130"/>
        <v>0</v>
      </c>
      <c r="CQ2073" s="1">
        <f t="shared" si="132"/>
        <v>0</v>
      </c>
    </row>
    <row r="2074" spans="92:95" x14ac:dyDescent="0.35">
      <c r="CN2074" t="str">
        <f t="shared" si="129"/>
        <v/>
      </c>
      <c r="CO2074" s="1" t="str">
        <f t="shared" si="131"/>
        <v/>
      </c>
      <c r="CP2074" s="1">
        <f t="shared" si="130"/>
        <v>0</v>
      </c>
      <c r="CQ2074" s="1">
        <f t="shared" si="132"/>
        <v>0</v>
      </c>
    </row>
    <row r="2075" spans="92:95" x14ac:dyDescent="0.35">
      <c r="CN2075" t="str">
        <f t="shared" si="129"/>
        <v/>
      </c>
      <c r="CO2075" s="1" t="str">
        <f t="shared" si="131"/>
        <v/>
      </c>
      <c r="CP2075" s="1">
        <f t="shared" si="130"/>
        <v>0</v>
      </c>
      <c r="CQ2075" s="1">
        <f t="shared" si="132"/>
        <v>0</v>
      </c>
    </row>
    <row r="2076" spans="92:95" x14ac:dyDescent="0.35">
      <c r="CN2076" t="str">
        <f t="shared" si="129"/>
        <v/>
      </c>
      <c r="CO2076" s="1" t="str">
        <f t="shared" si="131"/>
        <v/>
      </c>
      <c r="CP2076" s="1">
        <f t="shared" si="130"/>
        <v>0</v>
      </c>
      <c r="CQ2076" s="1">
        <f t="shared" si="132"/>
        <v>0</v>
      </c>
    </row>
    <row r="2077" spans="92:95" x14ac:dyDescent="0.35">
      <c r="CN2077" t="str">
        <f t="shared" si="129"/>
        <v/>
      </c>
      <c r="CO2077" s="1" t="str">
        <f t="shared" si="131"/>
        <v/>
      </c>
      <c r="CP2077" s="1">
        <f t="shared" si="130"/>
        <v>0</v>
      </c>
      <c r="CQ2077" s="1">
        <f t="shared" si="132"/>
        <v>0</v>
      </c>
    </row>
    <row r="2078" spans="92:95" x14ac:dyDescent="0.35">
      <c r="CN2078" t="str">
        <f t="shared" si="129"/>
        <v/>
      </c>
      <c r="CO2078" s="1" t="str">
        <f t="shared" si="131"/>
        <v/>
      </c>
      <c r="CP2078" s="1">
        <f t="shared" si="130"/>
        <v>0</v>
      </c>
      <c r="CQ2078" s="1">
        <f t="shared" si="132"/>
        <v>0</v>
      </c>
    </row>
    <row r="2079" spans="92:95" x14ac:dyDescent="0.35">
      <c r="CN2079" t="str">
        <f t="shared" si="129"/>
        <v/>
      </c>
      <c r="CO2079" s="1" t="str">
        <f t="shared" si="131"/>
        <v/>
      </c>
      <c r="CP2079" s="1">
        <f t="shared" si="130"/>
        <v>0</v>
      </c>
      <c r="CQ2079" s="1">
        <f t="shared" si="132"/>
        <v>0</v>
      </c>
    </row>
    <row r="2080" spans="92:95" x14ac:dyDescent="0.35">
      <c r="CN2080" t="str">
        <f t="shared" si="129"/>
        <v/>
      </c>
      <c r="CO2080" s="1" t="str">
        <f t="shared" si="131"/>
        <v/>
      </c>
      <c r="CP2080" s="1">
        <f t="shared" si="130"/>
        <v>0</v>
      </c>
      <c r="CQ2080" s="1">
        <f t="shared" si="132"/>
        <v>0</v>
      </c>
    </row>
    <row r="2081" spans="92:95" x14ac:dyDescent="0.35">
      <c r="CN2081" t="str">
        <f t="shared" si="129"/>
        <v/>
      </c>
      <c r="CO2081" s="1" t="str">
        <f t="shared" si="131"/>
        <v/>
      </c>
      <c r="CP2081" s="1">
        <f t="shared" si="130"/>
        <v>0</v>
      </c>
      <c r="CQ2081" s="1">
        <f t="shared" si="132"/>
        <v>0</v>
      </c>
    </row>
    <row r="2082" spans="92:95" x14ac:dyDescent="0.35">
      <c r="CN2082" t="str">
        <f t="shared" si="129"/>
        <v/>
      </c>
      <c r="CO2082" s="1" t="str">
        <f t="shared" si="131"/>
        <v/>
      </c>
      <c r="CP2082" s="1">
        <f t="shared" si="130"/>
        <v>0</v>
      </c>
      <c r="CQ2082" s="1">
        <f t="shared" si="132"/>
        <v>0</v>
      </c>
    </row>
    <row r="2083" spans="92:95" x14ac:dyDescent="0.35">
      <c r="CN2083" t="str">
        <f t="shared" si="129"/>
        <v/>
      </c>
      <c r="CO2083" s="1" t="str">
        <f t="shared" si="131"/>
        <v/>
      </c>
      <c r="CP2083" s="1">
        <f t="shared" si="130"/>
        <v>0</v>
      </c>
      <c r="CQ2083" s="1">
        <f t="shared" si="132"/>
        <v>0</v>
      </c>
    </row>
    <row r="2084" spans="92:95" x14ac:dyDescent="0.35">
      <c r="CN2084" t="str">
        <f t="shared" si="129"/>
        <v/>
      </c>
      <c r="CO2084" s="1" t="str">
        <f t="shared" si="131"/>
        <v/>
      </c>
      <c r="CP2084" s="1">
        <f t="shared" si="130"/>
        <v>0</v>
      </c>
      <c r="CQ2084" s="1">
        <f t="shared" si="132"/>
        <v>0</v>
      </c>
    </row>
    <row r="2085" spans="92:95" x14ac:dyDescent="0.35">
      <c r="CN2085" t="str">
        <f t="shared" si="129"/>
        <v/>
      </c>
      <c r="CO2085" s="1" t="str">
        <f t="shared" si="131"/>
        <v/>
      </c>
      <c r="CP2085" s="1">
        <f t="shared" si="130"/>
        <v>0</v>
      </c>
      <c r="CQ2085" s="1">
        <f t="shared" si="132"/>
        <v>0</v>
      </c>
    </row>
    <row r="2086" spans="92:95" x14ac:dyDescent="0.35">
      <c r="CN2086" t="str">
        <f t="shared" si="129"/>
        <v/>
      </c>
      <c r="CO2086" s="1" t="str">
        <f t="shared" si="131"/>
        <v/>
      </c>
      <c r="CP2086" s="1">
        <f t="shared" si="130"/>
        <v>0</v>
      </c>
      <c r="CQ2086" s="1">
        <f t="shared" si="132"/>
        <v>0</v>
      </c>
    </row>
    <row r="2087" spans="92:95" x14ac:dyDescent="0.35">
      <c r="CN2087" t="str">
        <f t="shared" si="129"/>
        <v/>
      </c>
      <c r="CO2087" s="1" t="str">
        <f t="shared" si="131"/>
        <v/>
      </c>
      <c r="CP2087" s="1">
        <f t="shared" si="130"/>
        <v>0</v>
      </c>
      <c r="CQ2087" s="1">
        <f t="shared" si="132"/>
        <v>0</v>
      </c>
    </row>
    <row r="2088" spans="92:95" x14ac:dyDescent="0.35">
      <c r="CN2088" t="str">
        <f t="shared" si="129"/>
        <v/>
      </c>
      <c r="CO2088" s="1" t="str">
        <f t="shared" si="131"/>
        <v/>
      </c>
      <c r="CP2088" s="1">
        <f t="shared" si="130"/>
        <v>0</v>
      </c>
      <c r="CQ2088" s="1">
        <f t="shared" si="132"/>
        <v>0</v>
      </c>
    </row>
    <row r="2089" spans="92:95" x14ac:dyDescent="0.35">
      <c r="CN2089" t="str">
        <f t="shared" si="129"/>
        <v/>
      </c>
      <c r="CO2089" s="1" t="str">
        <f t="shared" si="131"/>
        <v/>
      </c>
      <c r="CP2089" s="1">
        <f t="shared" si="130"/>
        <v>0</v>
      </c>
      <c r="CQ2089" s="1">
        <f t="shared" si="132"/>
        <v>0</v>
      </c>
    </row>
    <row r="2090" spans="92:95" x14ac:dyDescent="0.35">
      <c r="CN2090" t="str">
        <f t="shared" si="129"/>
        <v/>
      </c>
      <c r="CO2090" s="1" t="str">
        <f t="shared" si="131"/>
        <v/>
      </c>
      <c r="CP2090" s="1">
        <f t="shared" si="130"/>
        <v>0</v>
      </c>
      <c r="CQ2090" s="1">
        <f t="shared" si="132"/>
        <v>0</v>
      </c>
    </row>
    <row r="2091" spans="92:95" x14ac:dyDescent="0.35">
      <c r="CN2091" t="str">
        <f t="shared" si="129"/>
        <v/>
      </c>
      <c r="CO2091" s="1" t="str">
        <f t="shared" si="131"/>
        <v/>
      </c>
      <c r="CP2091" s="1">
        <f t="shared" si="130"/>
        <v>0</v>
      </c>
      <c r="CQ2091" s="1">
        <f t="shared" si="132"/>
        <v>0</v>
      </c>
    </row>
    <row r="2092" spans="92:95" x14ac:dyDescent="0.35">
      <c r="CN2092" t="str">
        <f t="shared" si="129"/>
        <v/>
      </c>
      <c r="CO2092" s="1" t="str">
        <f t="shared" si="131"/>
        <v/>
      </c>
      <c r="CP2092" s="1">
        <f t="shared" si="130"/>
        <v>0</v>
      </c>
      <c r="CQ2092" s="1">
        <f t="shared" si="132"/>
        <v>0</v>
      </c>
    </row>
    <row r="2093" spans="92:95" x14ac:dyDescent="0.35">
      <c r="CN2093" t="str">
        <f t="shared" si="129"/>
        <v/>
      </c>
      <c r="CO2093" s="1" t="str">
        <f t="shared" si="131"/>
        <v/>
      </c>
      <c r="CP2093" s="1">
        <f t="shared" si="130"/>
        <v>0</v>
      </c>
      <c r="CQ2093" s="1">
        <f t="shared" si="132"/>
        <v>0</v>
      </c>
    </row>
    <row r="2094" spans="92:95" x14ac:dyDescent="0.35">
      <c r="CN2094" t="str">
        <f t="shared" si="129"/>
        <v/>
      </c>
      <c r="CO2094" s="1" t="str">
        <f t="shared" si="131"/>
        <v/>
      </c>
      <c r="CP2094" s="1">
        <f t="shared" si="130"/>
        <v>0</v>
      </c>
      <c r="CQ2094" s="1">
        <f t="shared" si="132"/>
        <v>0</v>
      </c>
    </row>
    <row r="2095" spans="92:95" x14ac:dyDescent="0.35">
      <c r="CN2095" t="str">
        <f t="shared" si="129"/>
        <v/>
      </c>
      <c r="CO2095" s="1" t="str">
        <f t="shared" si="131"/>
        <v/>
      </c>
      <c r="CP2095" s="1">
        <f t="shared" si="130"/>
        <v>0</v>
      </c>
      <c r="CQ2095" s="1">
        <f t="shared" si="132"/>
        <v>0</v>
      </c>
    </row>
    <row r="2096" spans="92:95" x14ac:dyDescent="0.35">
      <c r="CN2096" t="str">
        <f t="shared" si="129"/>
        <v/>
      </c>
      <c r="CO2096" s="1" t="str">
        <f t="shared" si="131"/>
        <v/>
      </c>
      <c r="CP2096" s="1">
        <f t="shared" si="130"/>
        <v>0</v>
      </c>
      <c r="CQ2096" s="1">
        <f t="shared" si="132"/>
        <v>0</v>
      </c>
    </row>
    <row r="2097" spans="92:95" x14ac:dyDescent="0.35">
      <c r="CN2097" t="str">
        <f t="shared" si="129"/>
        <v/>
      </c>
      <c r="CO2097" s="1" t="str">
        <f t="shared" si="131"/>
        <v/>
      </c>
      <c r="CP2097" s="1">
        <f t="shared" si="130"/>
        <v>0</v>
      </c>
      <c r="CQ2097" s="1">
        <f t="shared" si="132"/>
        <v>0</v>
      </c>
    </row>
    <row r="2098" spans="92:95" x14ac:dyDescent="0.35">
      <c r="CN2098" t="str">
        <f t="shared" si="129"/>
        <v/>
      </c>
      <c r="CO2098" s="1" t="str">
        <f t="shared" si="131"/>
        <v/>
      </c>
      <c r="CP2098" s="1">
        <f t="shared" si="130"/>
        <v>0</v>
      </c>
      <c r="CQ2098" s="1">
        <f t="shared" si="132"/>
        <v>0</v>
      </c>
    </row>
    <row r="2099" spans="92:95" x14ac:dyDescent="0.35">
      <c r="CN2099" t="str">
        <f t="shared" si="129"/>
        <v/>
      </c>
      <c r="CO2099" s="1" t="str">
        <f t="shared" si="131"/>
        <v/>
      </c>
      <c r="CP2099" s="1">
        <f t="shared" si="130"/>
        <v>0</v>
      </c>
      <c r="CQ2099" s="1">
        <f t="shared" si="132"/>
        <v>0</v>
      </c>
    </row>
    <row r="2100" spans="92:95" x14ac:dyDescent="0.35">
      <c r="CN2100" t="str">
        <f t="shared" si="129"/>
        <v/>
      </c>
      <c r="CO2100" s="1" t="str">
        <f t="shared" si="131"/>
        <v/>
      </c>
      <c r="CP2100" s="1">
        <f t="shared" si="130"/>
        <v>0</v>
      </c>
      <c r="CQ2100" s="1">
        <f t="shared" si="132"/>
        <v>0</v>
      </c>
    </row>
    <row r="2101" spans="92:95" x14ac:dyDescent="0.35">
      <c r="CN2101" t="str">
        <f t="shared" si="129"/>
        <v/>
      </c>
      <c r="CO2101" s="1" t="str">
        <f t="shared" si="131"/>
        <v/>
      </c>
      <c r="CP2101" s="1">
        <f t="shared" si="130"/>
        <v>0</v>
      </c>
      <c r="CQ2101" s="1">
        <f t="shared" si="132"/>
        <v>0</v>
      </c>
    </row>
    <row r="2102" spans="92:95" x14ac:dyDescent="0.35">
      <c r="CN2102" t="str">
        <f t="shared" si="129"/>
        <v/>
      </c>
      <c r="CO2102" s="1" t="str">
        <f t="shared" si="131"/>
        <v/>
      </c>
      <c r="CP2102" s="1">
        <f t="shared" si="130"/>
        <v>0</v>
      </c>
      <c r="CQ2102" s="1">
        <f t="shared" si="132"/>
        <v>0</v>
      </c>
    </row>
    <row r="2103" spans="92:95" x14ac:dyDescent="0.35">
      <c r="CN2103" t="str">
        <f t="shared" si="129"/>
        <v/>
      </c>
      <c r="CO2103" s="1" t="str">
        <f t="shared" si="131"/>
        <v/>
      </c>
      <c r="CP2103" s="1">
        <f t="shared" si="130"/>
        <v>0</v>
      </c>
      <c r="CQ2103" s="1">
        <f t="shared" si="132"/>
        <v>0</v>
      </c>
    </row>
    <row r="2104" spans="92:95" x14ac:dyDescent="0.35">
      <c r="CN2104" t="str">
        <f t="shared" si="129"/>
        <v/>
      </c>
      <c r="CO2104" s="1" t="str">
        <f t="shared" si="131"/>
        <v/>
      </c>
      <c r="CP2104" s="1">
        <f t="shared" si="130"/>
        <v>0</v>
      </c>
      <c r="CQ2104" s="1">
        <f t="shared" si="132"/>
        <v>0</v>
      </c>
    </row>
    <row r="2105" spans="92:95" x14ac:dyDescent="0.35">
      <c r="CN2105" t="str">
        <f t="shared" si="129"/>
        <v/>
      </c>
      <c r="CO2105" s="1" t="str">
        <f t="shared" si="131"/>
        <v/>
      </c>
      <c r="CP2105" s="1">
        <f t="shared" si="130"/>
        <v>0</v>
      </c>
      <c r="CQ2105" s="1">
        <f t="shared" si="132"/>
        <v>0</v>
      </c>
    </row>
    <row r="2106" spans="92:95" x14ac:dyDescent="0.35">
      <c r="CN2106" t="str">
        <f t="shared" si="129"/>
        <v/>
      </c>
      <c r="CO2106" s="1" t="str">
        <f t="shared" si="131"/>
        <v/>
      </c>
      <c r="CP2106" s="1">
        <f t="shared" si="130"/>
        <v>0</v>
      </c>
      <c r="CQ2106" s="1">
        <f t="shared" si="132"/>
        <v>0</v>
      </c>
    </row>
    <row r="2107" spans="92:95" x14ac:dyDescent="0.35">
      <c r="CN2107" t="str">
        <f t="shared" si="129"/>
        <v/>
      </c>
      <c r="CO2107" s="1" t="str">
        <f t="shared" si="131"/>
        <v/>
      </c>
      <c r="CP2107" s="1">
        <f t="shared" si="130"/>
        <v>0</v>
      </c>
      <c r="CQ2107" s="1">
        <f t="shared" si="132"/>
        <v>0</v>
      </c>
    </row>
    <row r="2108" spans="92:95" x14ac:dyDescent="0.35">
      <c r="CN2108" t="str">
        <f t="shared" si="129"/>
        <v/>
      </c>
      <c r="CO2108" s="1" t="str">
        <f t="shared" si="131"/>
        <v/>
      </c>
      <c r="CP2108" s="1">
        <f t="shared" si="130"/>
        <v>0</v>
      </c>
      <c r="CQ2108" s="1">
        <f t="shared" si="132"/>
        <v>0</v>
      </c>
    </row>
    <row r="2109" spans="92:95" x14ac:dyDescent="0.35">
      <c r="CN2109" t="str">
        <f t="shared" si="129"/>
        <v/>
      </c>
      <c r="CO2109" s="1" t="str">
        <f t="shared" si="131"/>
        <v/>
      </c>
      <c r="CP2109" s="1">
        <f t="shared" si="130"/>
        <v>0</v>
      </c>
      <c r="CQ2109" s="1">
        <f t="shared" si="132"/>
        <v>0</v>
      </c>
    </row>
    <row r="2110" spans="92:95" x14ac:dyDescent="0.35">
      <c r="CN2110" t="str">
        <f t="shared" si="129"/>
        <v/>
      </c>
      <c r="CO2110" s="1" t="str">
        <f t="shared" si="131"/>
        <v/>
      </c>
      <c r="CP2110" s="1">
        <f t="shared" si="130"/>
        <v>0</v>
      </c>
      <c r="CQ2110" s="1">
        <f t="shared" si="132"/>
        <v>0</v>
      </c>
    </row>
    <row r="2111" spans="92:95" x14ac:dyDescent="0.35">
      <c r="CN2111" t="str">
        <f t="shared" si="129"/>
        <v/>
      </c>
      <c r="CO2111" s="1" t="str">
        <f t="shared" si="131"/>
        <v/>
      </c>
      <c r="CP2111" s="1">
        <f t="shared" si="130"/>
        <v>0</v>
      </c>
      <c r="CQ2111" s="1">
        <f t="shared" si="132"/>
        <v>0</v>
      </c>
    </row>
    <row r="2112" spans="92:95" x14ac:dyDescent="0.35">
      <c r="CN2112" t="str">
        <f t="shared" si="129"/>
        <v/>
      </c>
      <c r="CO2112" s="1" t="str">
        <f t="shared" si="131"/>
        <v/>
      </c>
      <c r="CP2112" s="1">
        <f t="shared" si="130"/>
        <v>0</v>
      </c>
      <c r="CQ2112" s="1">
        <f t="shared" si="132"/>
        <v>0</v>
      </c>
    </row>
    <row r="2113" spans="92:95" x14ac:dyDescent="0.35">
      <c r="CN2113" t="str">
        <f t="shared" si="129"/>
        <v/>
      </c>
      <c r="CO2113" s="1" t="str">
        <f t="shared" si="131"/>
        <v/>
      </c>
      <c r="CP2113" s="1">
        <f t="shared" si="130"/>
        <v>0</v>
      </c>
      <c r="CQ2113" s="1">
        <f t="shared" si="132"/>
        <v>0</v>
      </c>
    </row>
    <row r="2114" spans="92:95" x14ac:dyDescent="0.35">
      <c r="CN2114" t="str">
        <f t="shared" si="129"/>
        <v/>
      </c>
      <c r="CO2114" s="1" t="str">
        <f t="shared" si="131"/>
        <v/>
      </c>
      <c r="CP2114" s="1">
        <f t="shared" si="130"/>
        <v>0</v>
      </c>
      <c r="CQ2114" s="1">
        <f t="shared" si="132"/>
        <v>0</v>
      </c>
    </row>
    <row r="2115" spans="92:95" x14ac:dyDescent="0.35">
      <c r="CN2115" t="str">
        <f t="shared" si="129"/>
        <v/>
      </c>
      <c r="CO2115" s="1" t="str">
        <f t="shared" si="131"/>
        <v/>
      </c>
      <c r="CP2115" s="1">
        <f t="shared" si="130"/>
        <v>0</v>
      </c>
      <c r="CQ2115" s="1">
        <f t="shared" si="132"/>
        <v>0</v>
      </c>
    </row>
    <row r="2116" spans="92:95" x14ac:dyDescent="0.35">
      <c r="CN2116" t="str">
        <f t="shared" si="129"/>
        <v/>
      </c>
      <c r="CO2116" s="1" t="str">
        <f t="shared" si="131"/>
        <v/>
      </c>
      <c r="CP2116" s="1">
        <f t="shared" si="130"/>
        <v>0</v>
      </c>
      <c r="CQ2116" s="1">
        <f t="shared" si="132"/>
        <v>0</v>
      </c>
    </row>
    <row r="2117" spans="92:95" x14ac:dyDescent="0.35">
      <c r="CN2117" t="str">
        <f t="shared" si="129"/>
        <v/>
      </c>
      <c r="CO2117" s="1" t="str">
        <f t="shared" si="131"/>
        <v/>
      </c>
      <c r="CP2117" s="1">
        <f t="shared" si="130"/>
        <v>0</v>
      </c>
      <c r="CQ2117" s="1">
        <f t="shared" si="132"/>
        <v>0</v>
      </c>
    </row>
    <row r="2118" spans="92:95" x14ac:dyDescent="0.35">
      <c r="CN2118" t="str">
        <f t="shared" si="129"/>
        <v/>
      </c>
      <c r="CO2118" s="1" t="str">
        <f t="shared" si="131"/>
        <v/>
      </c>
      <c r="CP2118" s="1">
        <f t="shared" si="130"/>
        <v>0</v>
      </c>
      <c r="CQ2118" s="1">
        <f t="shared" si="132"/>
        <v>0</v>
      </c>
    </row>
    <row r="2119" spans="92:95" x14ac:dyDescent="0.35">
      <c r="CN2119" t="str">
        <f t="shared" si="129"/>
        <v/>
      </c>
      <c r="CO2119" s="1" t="str">
        <f t="shared" si="131"/>
        <v/>
      </c>
      <c r="CP2119" s="1">
        <f t="shared" si="130"/>
        <v>0</v>
      </c>
      <c r="CQ2119" s="1">
        <f t="shared" si="132"/>
        <v>0</v>
      </c>
    </row>
    <row r="2120" spans="92:95" x14ac:dyDescent="0.35">
      <c r="CN2120" t="str">
        <f t="shared" si="129"/>
        <v/>
      </c>
      <c r="CO2120" s="1" t="str">
        <f t="shared" si="131"/>
        <v/>
      </c>
      <c r="CP2120" s="1">
        <f t="shared" si="130"/>
        <v>0</v>
      </c>
      <c r="CQ2120" s="1">
        <f t="shared" si="132"/>
        <v>0</v>
      </c>
    </row>
    <row r="2121" spans="92:95" x14ac:dyDescent="0.35">
      <c r="CN2121" t="str">
        <f t="shared" si="129"/>
        <v/>
      </c>
      <c r="CO2121" s="1" t="str">
        <f t="shared" si="131"/>
        <v/>
      </c>
      <c r="CP2121" s="1">
        <f t="shared" si="130"/>
        <v>0</v>
      </c>
      <c r="CQ2121" s="1">
        <f t="shared" si="132"/>
        <v>0</v>
      </c>
    </row>
    <row r="2122" spans="92:95" x14ac:dyDescent="0.35">
      <c r="CN2122" t="str">
        <f t="shared" si="129"/>
        <v/>
      </c>
      <c r="CO2122" s="1" t="str">
        <f t="shared" si="131"/>
        <v/>
      </c>
      <c r="CP2122" s="1">
        <f t="shared" si="130"/>
        <v>0</v>
      </c>
      <c r="CQ2122" s="1">
        <f t="shared" si="132"/>
        <v>0</v>
      </c>
    </row>
    <row r="2123" spans="92:95" x14ac:dyDescent="0.35">
      <c r="CN2123" t="str">
        <f t="shared" si="129"/>
        <v/>
      </c>
      <c r="CO2123" s="1" t="str">
        <f t="shared" si="131"/>
        <v/>
      </c>
      <c r="CP2123" s="1">
        <f t="shared" si="130"/>
        <v>0</v>
      </c>
      <c r="CQ2123" s="1">
        <f t="shared" si="132"/>
        <v>0</v>
      </c>
    </row>
    <row r="2124" spans="92:95" x14ac:dyDescent="0.35">
      <c r="CN2124" t="str">
        <f t="shared" si="129"/>
        <v/>
      </c>
      <c r="CO2124" s="1" t="str">
        <f t="shared" si="131"/>
        <v/>
      </c>
      <c r="CP2124" s="1">
        <f t="shared" si="130"/>
        <v>0</v>
      </c>
      <c r="CQ2124" s="1">
        <f t="shared" si="132"/>
        <v>0</v>
      </c>
    </row>
    <row r="2125" spans="92:95" x14ac:dyDescent="0.35">
      <c r="CN2125" t="str">
        <f t="shared" si="129"/>
        <v/>
      </c>
      <c r="CO2125" s="1" t="str">
        <f t="shared" si="131"/>
        <v/>
      </c>
      <c r="CP2125" s="1">
        <f t="shared" si="130"/>
        <v>0</v>
      </c>
      <c r="CQ2125" s="1">
        <f t="shared" si="132"/>
        <v>0</v>
      </c>
    </row>
    <row r="2126" spans="92:95" x14ac:dyDescent="0.35">
      <c r="CN2126" t="str">
        <f t="shared" si="129"/>
        <v/>
      </c>
      <c r="CO2126" s="1" t="str">
        <f t="shared" si="131"/>
        <v/>
      </c>
      <c r="CP2126" s="1">
        <f t="shared" si="130"/>
        <v>0</v>
      </c>
      <c r="CQ2126" s="1">
        <f t="shared" si="132"/>
        <v>0</v>
      </c>
    </row>
    <row r="2127" spans="92:95" x14ac:dyDescent="0.35">
      <c r="CN2127" t="str">
        <f t="shared" si="129"/>
        <v/>
      </c>
      <c r="CO2127" s="1" t="str">
        <f t="shared" si="131"/>
        <v/>
      </c>
      <c r="CP2127" s="1">
        <f t="shared" si="130"/>
        <v>0</v>
      </c>
      <c r="CQ2127" s="1">
        <f t="shared" si="132"/>
        <v>0</v>
      </c>
    </row>
    <row r="2128" spans="92:95" x14ac:dyDescent="0.35">
      <c r="CN2128" t="str">
        <f t="shared" si="129"/>
        <v/>
      </c>
      <c r="CO2128" s="1" t="str">
        <f t="shared" si="131"/>
        <v/>
      </c>
      <c r="CP2128" s="1">
        <f t="shared" si="130"/>
        <v>0</v>
      </c>
      <c r="CQ2128" s="1">
        <f t="shared" si="132"/>
        <v>0</v>
      </c>
    </row>
    <row r="2129" spans="92:95" x14ac:dyDescent="0.35">
      <c r="CN2129" t="str">
        <f t="shared" si="129"/>
        <v/>
      </c>
      <c r="CO2129" s="1" t="str">
        <f t="shared" si="131"/>
        <v/>
      </c>
      <c r="CP2129" s="1">
        <f t="shared" si="130"/>
        <v>0</v>
      </c>
      <c r="CQ2129" s="1">
        <f t="shared" si="132"/>
        <v>0</v>
      </c>
    </row>
    <row r="2130" spans="92:95" x14ac:dyDescent="0.35">
      <c r="CN2130" t="str">
        <f t="shared" si="129"/>
        <v/>
      </c>
      <c r="CO2130" s="1" t="str">
        <f t="shared" si="131"/>
        <v/>
      </c>
      <c r="CP2130" s="1">
        <f t="shared" si="130"/>
        <v>0</v>
      </c>
      <c r="CQ2130" s="1">
        <f t="shared" si="132"/>
        <v>0</v>
      </c>
    </row>
    <row r="2131" spans="92:95" x14ac:dyDescent="0.35">
      <c r="CN2131" t="str">
        <f t="shared" si="129"/>
        <v/>
      </c>
      <c r="CO2131" s="1" t="str">
        <f t="shared" si="131"/>
        <v/>
      </c>
      <c r="CP2131" s="1">
        <f t="shared" si="130"/>
        <v>0</v>
      </c>
      <c r="CQ2131" s="1">
        <f t="shared" si="132"/>
        <v>0</v>
      </c>
    </row>
    <row r="2132" spans="92:95" x14ac:dyDescent="0.35">
      <c r="CN2132" t="str">
        <f t="shared" si="129"/>
        <v/>
      </c>
      <c r="CO2132" s="1" t="str">
        <f t="shared" si="131"/>
        <v/>
      </c>
      <c r="CP2132" s="1">
        <f t="shared" si="130"/>
        <v>0</v>
      </c>
      <c r="CQ2132" s="1">
        <f t="shared" si="132"/>
        <v>0</v>
      </c>
    </row>
    <row r="2133" spans="92:95" x14ac:dyDescent="0.35">
      <c r="CN2133" t="str">
        <f t="shared" ref="CN2133:CN2196" si="133">LEFT(A2133,7)</f>
        <v/>
      </c>
      <c r="CO2133" s="1" t="str">
        <f t="shared" si="131"/>
        <v/>
      </c>
      <c r="CP2133" s="1">
        <f t="shared" ref="CP2133:CP2196" si="134">IFERROR(C2133,0)</f>
        <v>0</v>
      </c>
      <c r="CQ2133" s="1">
        <f t="shared" si="132"/>
        <v>0</v>
      </c>
    </row>
    <row r="2134" spans="92:95" x14ac:dyDescent="0.35">
      <c r="CN2134" t="str">
        <f t="shared" si="133"/>
        <v/>
      </c>
      <c r="CO2134" s="1" t="str">
        <f t="shared" ref="CO2134:CO2197" si="135">LEFT(CN2134,2)</f>
        <v/>
      </c>
      <c r="CP2134" s="1">
        <f t="shared" si="134"/>
        <v>0</v>
      </c>
      <c r="CQ2134" s="1">
        <f t="shared" ref="CQ2134:CQ2197" si="136">IF(E2134="Aprovado",CP2134,0)</f>
        <v>0</v>
      </c>
    </row>
    <row r="2135" spans="92:95" x14ac:dyDescent="0.35">
      <c r="CN2135" t="str">
        <f t="shared" si="133"/>
        <v/>
      </c>
      <c r="CO2135" s="1" t="str">
        <f t="shared" si="135"/>
        <v/>
      </c>
      <c r="CP2135" s="1">
        <f t="shared" si="134"/>
        <v>0</v>
      </c>
      <c r="CQ2135" s="1">
        <f t="shared" si="136"/>
        <v>0</v>
      </c>
    </row>
    <row r="2136" spans="92:95" x14ac:dyDescent="0.35">
      <c r="CN2136" t="str">
        <f t="shared" si="133"/>
        <v/>
      </c>
      <c r="CO2136" s="1" t="str">
        <f t="shared" si="135"/>
        <v/>
      </c>
      <c r="CP2136" s="1">
        <f t="shared" si="134"/>
        <v>0</v>
      </c>
      <c r="CQ2136" s="1">
        <f t="shared" si="136"/>
        <v>0</v>
      </c>
    </row>
    <row r="2137" spans="92:95" x14ac:dyDescent="0.35">
      <c r="CN2137" t="str">
        <f t="shared" si="133"/>
        <v/>
      </c>
      <c r="CO2137" s="1" t="str">
        <f t="shared" si="135"/>
        <v/>
      </c>
      <c r="CP2137" s="1">
        <f t="shared" si="134"/>
        <v>0</v>
      </c>
      <c r="CQ2137" s="1">
        <f t="shared" si="136"/>
        <v>0</v>
      </c>
    </row>
    <row r="2138" spans="92:95" x14ac:dyDescent="0.35">
      <c r="CN2138" t="str">
        <f t="shared" si="133"/>
        <v/>
      </c>
      <c r="CO2138" s="1" t="str">
        <f t="shared" si="135"/>
        <v/>
      </c>
      <c r="CP2138" s="1">
        <f t="shared" si="134"/>
        <v>0</v>
      </c>
      <c r="CQ2138" s="1">
        <f t="shared" si="136"/>
        <v>0</v>
      </c>
    </row>
    <row r="2139" spans="92:95" x14ac:dyDescent="0.35">
      <c r="CN2139" t="str">
        <f t="shared" si="133"/>
        <v/>
      </c>
      <c r="CO2139" s="1" t="str">
        <f t="shared" si="135"/>
        <v/>
      </c>
      <c r="CP2139" s="1">
        <f t="shared" si="134"/>
        <v>0</v>
      </c>
      <c r="CQ2139" s="1">
        <f t="shared" si="136"/>
        <v>0</v>
      </c>
    </row>
    <row r="2140" spans="92:95" x14ac:dyDescent="0.35">
      <c r="CN2140" t="str">
        <f t="shared" si="133"/>
        <v/>
      </c>
      <c r="CO2140" s="1" t="str">
        <f t="shared" si="135"/>
        <v/>
      </c>
      <c r="CP2140" s="1">
        <f t="shared" si="134"/>
        <v>0</v>
      </c>
      <c r="CQ2140" s="1">
        <f t="shared" si="136"/>
        <v>0</v>
      </c>
    </row>
    <row r="2141" spans="92:95" x14ac:dyDescent="0.35">
      <c r="CN2141" t="str">
        <f t="shared" si="133"/>
        <v/>
      </c>
      <c r="CO2141" s="1" t="str">
        <f t="shared" si="135"/>
        <v/>
      </c>
      <c r="CP2141" s="1">
        <f t="shared" si="134"/>
        <v>0</v>
      </c>
      <c r="CQ2141" s="1">
        <f t="shared" si="136"/>
        <v>0</v>
      </c>
    </row>
    <row r="2142" spans="92:95" x14ac:dyDescent="0.35">
      <c r="CN2142" t="str">
        <f t="shared" si="133"/>
        <v/>
      </c>
      <c r="CO2142" s="1" t="str">
        <f t="shared" si="135"/>
        <v/>
      </c>
      <c r="CP2142" s="1">
        <f t="shared" si="134"/>
        <v>0</v>
      </c>
      <c r="CQ2142" s="1">
        <f t="shared" si="136"/>
        <v>0</v>
      </c>
    </row>
    <row r="2143" spans="92:95" x14ac:dyDescent="0.35">
      <c r="CN2143" t="str">
        <f t="shared" si="133"/>
        <v/>
      </c>
      <c r="CO2143" s="1" t="str">
        <f t="shared" si="135"/>
        <v/>
      </c>
      <c r="CP2143" s="1">
        <f t="shared" si="134"/>
        <v>0</v>
      </c>
      <c r="CQ2143" s="1">
        <f t="shared" si="136"/>
        <v>0</v>
      </c>
    </row>
    <row r="2144" spans="92:95" x14ac:dyDescent="0.35">
      <c r="CN2144" t="str">
        <f t="shared" si="133"/>
        <v/>
      </c>
      <c r="CO2144" s="1" t="str">
        <f t="shared" si="135"/>
        <v/>
      </c>
      <c r="CP2144" s="1">
        <f t="shared" si="134"/>
        <v>0</v>
      </c>
      <c r="CQ2144" s="1">
        <f t="shared" si="136"/>
        <v>0</v>
      </c>
    </row>
    <row r="2145" spans="92:95" x14ac:dyDescent="0.35">
      <c r="CN2145" t="str">
        <f t="shared" si="133"/>
        <v/>
      </c>
      <c r="CO2145" s="1" t="str">
        <f t="shared" si="135"/>
        <v/>
      </c>
      <c r="CP2145" s="1">
        <f t="shared" si="134"/>
        <v>0</v>
      </c>
      <c r="CQ2145" s="1">
        <f t="shared" si="136"/>
        <v>0</v>
      </c>
    </row>
    <row r="2146" spans="92:95" x14ac:dyDescent="0.35">
      <c r="CN2146" t="str">
        <f t="shared" si="133"/>
        <v/>
      </c>
      <c r="CO2146" s="1" t="str">
        <f t="shared" si="135"/>
        <v/>
      </c>
      <c r="CP2146" s="1">
        <f t="shared" si="134"/>
        <v>0</v>
      </c>
      <c r="CQ2146" s="1">
        <f t="shared" si="136"/>
        <v>0</v>
      </c>
    </row>
    <row r="2147" spans="92:95" x14ac:dyDescent="0.35">
      <c r="CN2147" t="str">
        <f t="shared" si="133"/>
        <v/>
      </c>
      <c r="CO2147" s="1" t="str">
        <f t="shared" si="135"/>
        <v/>
      </c>
      <c r="CP2147" s="1">
        <f t="shared" si="134"/>
        <v>0</v>
      </c>
      <c r="CQ2147" s="1">
        <f t="shared" si="136"/>
        <v>0</v>
      </c>
    </row>
    <row r="2148" spans="92:95" x14ac:dyDescent="0.35">
      <c r="CN2148" t="str">
        <f t="shared" si="133"/>
        <v/>
      </c>
      <c r="CO2148" s="1" t="str">
        <f t="shared" si="135"/>
        <v/>
      </c>
      <c r="CP2148" s="1">
        <f t="shared" si="134"/>
        <v>0</v>
      </c>
      <c r="CQ2148" s="1">
        <f t="shared" si="136"/>
        <v>0</v>
      </c>
    </row>
    <row r="2149" spans="92:95" x14ac:dyDescent="0.35">
      <c r="CN2149" t="str">
        <f t="shared" si="133"/>
        <v/>
      </c>
      <c r="CO2149" s="1" t="str">
        <f t="shared" si="135"/>
        <v/>
      </c>
      <c r="CP2149" s="1">
        <f t="shared" si="134"/>
        <v>0</v>
      </c>
      <c r="CQ2149" s="1">
        <f t="shared" si="136"/>
        <v>0</v>
      </c>
    </row>
    <row r="2150" spans="92:95" x14ac:dyDescent="0.35">
      <c r="CN2150" t="str">
        <f t="shared" si="133"/>
        <v/>
      </c>
      <c r="CO2150" s="1" t="str">
        <f t="shared" si="135"/>
        <v/>
      </c>
      <c r="CP2150" s="1">
        <f t="shared" si="134"/>
        <v>0</v>
      </c>
      <c r="CQ2150" s="1">
        <f t="shared" si="136"/>
        <v>0</v>
      </c>
    </row>
    <row r="2151" spans="92:95" x14ac:dyDescent="0.35">
      <c r="CN2151" t="str">
        <f t="shared" si="133"/>
        <v/>
      </c>
      <c r="CO2151" s="1" t="str">
        <f t="shared" si="135"/>
        <v/>
      </c>
      <c r="CP2151" s="1">
        <f t="shared" si="134"/>
        <v>0</v>
      </c>
      <c r="CQ2151" s="1">
        <f t="shared" si="136"/>
        <v>0</v>
      </c>
    </row>
    <row r="2152" spans="92:95" x14ac:dyDescent="0.35">
      <c r="CN2152" t="str">
        <f t="shared" si="133"/>
        <v/>
      </c>
      <c r="CO2152" s="1" t="str">
        <f t="shared" si="135"/>
        <v/>
      </c>
      <c r="CP2152" s="1">
        <f t="shared" si="134"/>
        <v>0</v>
      </c>
      <c r="CQ2152" s="1">
        <f t="shared" si="136"/>
        <v>0</v>
      </c>
    </row>
    <row r="2153" spans="92:95" x14ac:dyDescent="0.35">
      <c r="CN2153" t="str">
        <f t="shared" si="133"/>
        <v/>
      </c>
      <c r="CO2153" s="1" t="str">
        <f t="shared" si="135"/>
        <v/>
      </c>
      <c r="CP2153" s="1">
        <f t="shared" si="134"/>
        <v>0</v>
      </c>
      <c r="CQ2153" s="1">
        <f t="shared" si="136"/>
        <v>0</v>
      </c>
    </row>
    <row r="2154" spans="92:95" x14ac:dyDescent="0.35">
      <c r="CN2154" t="str">
        <f t="shared" si="133"/>
        <v/>
      </c>
      <c r="CO2154" s="1" t="str">
        <f t="shared" si="135"/>
        <v/>
      </c>
      <c r="CP2154" s="1">
        <f t="shared" si="134"/>
        <v>0</v>
      </c>
      <c r="CQ2154" s="1">
        <f t="shared" si="136"/>
        <v>0</v>
      </c>
    </row>
    <row r="2155" spans="92:95" x14ac:dyDescent="0.35">
      <c r="CN2155" t="str">
        <f t="shared" si="133"/>
        <v/>
      </c>
      <c r="CO2155" s="1" t="str">
        <f t="shared" si="135"/>
        <v/>
      </c>
      <c r="CP2155" s="1">
        <f t="shared" si="134"/>
        <v>0</v>
      </c>
      <c r="CQ2155" s="1">
        <f t="shared" si="136"/>
        <v>0</v>
      </c>
    </row>
    <row r="2156" spans="92:95" x14ac:dyDescent="0.35">
      <c r="CN2156" t="str">
        <f t="shared" si="133"/>
        <v/>
      </c>
      <c r="CO2156" s="1" t="str">
        <f t="shared" si="135"/>
        <v/>
      </c>
      <c r="CP2156" s="1">
        <f t="shared" si="134"/>
        <v>0</v>
      </c>
      <c r="CQ2156" s="1">
        <f t="shared" si="136"/>
        <v>0</v>
      </c>
    </row>
    <row r="2157" spans="92:95" x14ac:dyDescent="0.35">
      <c r="CN2157" t="str">
        <f t="shared" si="133"/>
        <v/>
      </c>
      <c r="CO2157" s="1" t="str">
        <f t="shared" si="135"/>
        <v/>
      </c>
      <c r="CP2157" s="1">
        <f t="shared" si="134"/>
        <v>0</v>
      </c>
      <c r="CQ2157" s="1">
        <f t="shared" si="136"/>
        <v>0</v>
      </c>
    </row>
    <row r="2158" spans="92:95" x14ac:dyDescent="0.35">
      <c r="CN2158" t="str">
        <f t="shared" si="133"/>
        <v/>
      </c>
      <c r="CO2158" s="1" t="str">
        <f t="shared" si="135"/>
        <v/>
      </c>
      <c r="CP2158" s="1">
        <f t="shared" si="134"/>
        <v>0</v>
      </c>
      <c r="CQ2158" s="1">
        <f t="shared" si="136"/>
        <v>0</v>
      </c>
    </row>
    <row r="2159" spans="92:95" x14ac:dyDescent="0.35">
      <c r="CN2159" t="str">
        <f t="shared" si="133"/>
        <v/>
      </c>
      <c r="CO2159" s="1" t="str">
        <f t="shared" si="135"/>
        <v/>
      </c>
      <c r="CP2159" s="1">
        <f t="shared" si="134"/>
        <v>0</v>
      </c>
      <c r="CQ2159" s="1">
        <f t="shared" si="136"/>
        <v>0</v>
      </c>
    </row>
    <row r="2160" spans="92:95" x14ac:dyDescent="0.35">
      <c r="CN2160" t="str">
        <f t="shared" si="133"/>
        <v/>
      </c>
      <c r="CO2160" s="1" t="str">
        <f t="shared" si="135"/>
        <v/>
      </c>
      <c r="CP2160" s="1">
        <f t="shared" si="134"/>
        <v>0</v>
      </c>
      <c r="CQ2160" s="1">
        <f t="shared" si="136"/>
        <v>0</v>
      </c>
    </row>
    <row r="2161" spans="92:95" x14ac:dyDescent="0.35">
      <c r="CN2161" t="str">
        <f t="shared" si="133"/>
        <v/>
      </c>
      <c r="CO2161" s="1" t="str">
        <f t="shared" si="135"/>
        <v/>
      </c>
      <c r="CP2161" s="1">
        <f t="shared" si="134"/>
        <v>0</v>
      </c>
      <c r="CQ2161" s="1">
        <f t="shared" si="136"/>
        <v>0</v>
      </c>
    </row>
    <row r="2162" spans="92:95" x14ac:dyDescent="0.35">
      <c r="CN2162" t="str">
        <f t="shared" si="133"/>
        <v/>
      </c>
      <c r="CO2162" s="1" t="str">
        <f t="shared" si="135"/>
        <v/>
      </c>
      <c r="CP2162" s="1">
        <f t="shared" si="134"/>
        <v>0</v>
      </c>
      <c r="CQ2162" s="1">
        <f t="shared" si="136"/>
        <v>0</v>
      </c>
    </row>
    <row r="2163" spans="92:95" x14ac:dyDescent="0.35">
      <c r="CN2163" t="str">
        <f t="shared" si="133"/>
        <v/>
      </c>
      <c r="CO2163" s="1" t="str">
        <f t="shared" si="135"/>
        <v/>
      </c>
      <c r="CP2163" s="1">
        <f t="shared" si="134"/>
        <v>0</v>
      </c>
      <c r="CQ2163" s="1">
        <f t="shared" si="136"/>
        <v>0</v>
      </c>
    </row>
    <row r="2164" spans="92:95" x14ac:dyDescent="0.35">
      <c r="CN2164" t="str">
        <f t="shared" si="133"/>
        <v/>
      </c>
      <c r="CO2164" s="1" t="str">
        <f t="shared" si="135"/>
        <v/>
      </c>
      <c r="CP2164" s="1">
        <f t="shared" si="134"/>
        <v>0</v>
      </c>
      <c r="CQ2164" s="1">
        <f t="shared" si="136"/>
        <v>0</v>
      </c>
    </row>
    <row r="2165" spans="92:95" x14ac:dyDescent="0.35">
      <c r="CN2165" t="str">
        <f t="shared" si="133"/>
        <v/>
      </c>
      <c r="CO2165" s="1" t="str">
        <f t="shared" si="135"/>
        <v/>
      </c>
      <c r="CP2165" s="1">
        <f t="shared" si="134"/>
        <v>0</v>
      </c>
      <c r="CQ2165" s="1">
        <f t="shared" si="136"/>
        <v>0</v>
      </c>
    </row>
    <row r="2166" spans="92:95" x14ac:dyDescent="0.35">
      <c r="CN2166" t="str">
        <f t="shared" si="133"/>
        <v/>
      </c>
      <c r="CO2166" s="1" t="str">
        <f t="shared" si="135"/>
        <v/>
      </c>
      <c r="CP2166" s="1">
        <f t="shared" si="134"/>
        <v>0</v>
      </c>
      <c r="CQ2166" s="1">
        <f t="shared" si="136"/>
        <v>0</v>
      </c>
    </row>
    <row r="2167" spans="92:95" x14ac:dyDescent="0.35">
      <c r="CN2167" t="str">
        <f t="shared" si="133"/>
        <v/>
      </c>
      <c r="CO2167" s="1" t="str">
        <f t="shared" si="135"/>
        <v/>
      </c>
      <c r="CP2167" s="1">
        <f t="shared" si="134"/>
        <v>0</v>
      </c>
      <c r="CQ2167" s="1">
        <f t="shared" si="136"/>
        <v>0</v>
      </c>
    </row>
    <row r="2168" spans="92:95" x14ac:dyDescent="0.35">
      <c r="CN2168" t="str">
        <f t="shared" si="133"/>
        <v/>
      </c>
      <c r="CO2168" s="1" t="str">
        <f t="shared" si="135"/>
        <v/>
      </c>
      <c r="CP2168" s="1">
        <f t="shared" si="134"/>
        <v>0</v>
      </c>
      <c r="CQ2168" s="1">
        <f t="shared" si="136"/>
        <v>0</v>
      </c>
    </row>
    <row r="2169" spans="92:95" x14ac:dyDescent="0.35">
      <c r="CN2169" t="str">
        <f t="shared" si="133"/>
        <v/>
      </c>
      <c r="CO2169" s="1" t="str">
        <f t="shared" si="135"/>
        <v/>
      </c>
      <c r="CP2169" s="1">
        <f t="shared" si="134"/>
        <v>0</v>
      </c>
      <c r="CQ2169" s="1">
        <f t="shared" si="136"/>
        <v>0</v>
      </c>
    </row>
    <row r="2170" spans="92:95" x14ac:dyDescent="0.35">
      <c r="CN2170" t="str">
        <f t="shared" si="133"/>
        <v/>
      </c>
      <c r="CO2170" s="1" t="str">
        <f t="shared" si="135"/>
        <v/>
      </c>
      <c r="CP2170" s="1">
        <f t="shared" si="134"/>
        <v>0</v>
      </c>
      <c r="CQ2170" s="1">
        <f t="shared" si="136"/>
        <v>0</v>
      </c>
    </row>
    <row r="2171" spans="92:95" x14ac:dyDescent="0.35">
      <c r="CN2171" t="str">
        <f t="shared" si="133"/>
        <v/>
      </c>
      <c r="CO2171" s="1" t="str">
        <f t="shared" si="135"/>
        <v/>
      </c>
      <c r="CP2171" s="1">
        <f t="shared" si="134"/>
        <v>0</v>
      </c>
      <c r="CQ2171" s="1">
        <f t="shared" si="136"/>
        <v>0</v>
      </c>
    </row>
    <row r="2172" spans="92:95" x14ac:dyDescent="0.35">
      <c r="CN2172" t="str">
        <f t="shared" si="133"/>
        <v/>
      </c>
      <c r="CO2172" s="1" t="str">
        <f t="shared" si="135"/>
        <v/>
      </c>
      <c r="CP2172" s="1">
        <f t="shared" si="134"/>
        <v>0</v>
      </c>
      <c r="CQ2172" s="1">
        <f t="shared" si="136"/>
        <v>0</v>
      </c>
    </row>
    <row r="2173" spans="92:95" x14ac:dyDescent="0.35">
      <c r="CN2173" t="str">
        <f t="shared" si="133"/>
        <v/>
      </c>
      <c r="CO2173" s="1" t="str">
        <f t="shared" si="135"/>
        <v/>
      </c>
      <c r="CP2173" s="1">
        <f t="shared" si="134"/>
        <v>0</v>
      </c>
      <c r="CQ2173" s="1">
        <f t="shared" si="136"/>
        <v>0</v>
      </c>
    </row>
    <row r="2174" spans="92:95" x14ac:dyDescent="0.35">
      <c r="CN2174" t="str">
        <f t="shared" si="133"/>
        <v/>
      </c>
      <c r="CO2174" s="1" t="str">
        <f t="shared" si="135"/>
        <v/>
      </c>
      <c r="CP2174" s="1">
        <f t="shared" si="134"/>
        <v>0</v>
      </c>
      <c r="CQ2174" s="1">
        <f t="shared" si="136"/>
        <v>0</v>
      </c>
    </row>
    <row r="2175" spans="92:95" x14ac:dyDescent="0.35">
      <c r="CN2175" t="str">
        <f t="shared" si="133"/>
        <v/>
      </c>
      <c r="CO2175" s="1" t="str">
        <f t="shared" si="135"/>
        <v/>
      </c>
      <c r="CP2175" s="1">
        <f t="shared" si="134"/>
        <v>0</v>
      </c>
      <c r="CQ2175" s="1">
        <f t="shared" si="136"/>
        <v>0</v>
      </c>
    </row>
    <row r="2176" spans="92:95" x14ac:dyDescent="0.35">
      <c r="CN2176" t="str">
        <f t="shared" si="133"/>
        <v/>
      </c>
      <c r="CO2176" s="1" t="str">
        <f t="shared" si="135"/>
        <v/>
      </c>
      <c r="CP2176" s="1">
        <f t="shared" si="134"/>
        <v>0</v>
      </c>
      <c r="CQ2176" s="1">
        <f t="shared" si="136"/>
        <v>0</v>
      </c>
    </row>
    <row r="2177" spans="92:95" x14ac:dyDescent="0.35">
      <c r="CN2177" t="str">
        <f t="shared" si="133"/>
        <v/>
      </c>
      <c r="CO2177" s="1" t="str">
        <f t="shared" si="135"/>
        <v/>
      </c>
      <c r="CP2177" s="1">
        <f t="shared" si="134"/>
        <v>0</v>
      </c>
      <c r="CQ2177" s="1">
        <f t="shared" si="136"/>
        <v>0</v>
      </c>
    </row>
    <row r="2178" spans="92:95" x14ac:dyDescent="0.35">
      <c r="CN2178" t="str">
        <f t="shared" si="133"/>
        <v/>
      </c>
      <c r="CO2178" s="1" t="str">
        <f t="shared" si="135"/>
        <v/>
      </c>
      <c r="CP2178" s="1">
        <f t="shared" si="134"/>
        <v>0</v>
      </c>
      <c r="CQ2178" s="1">
        <f t="shared" si="136"/>
        <v>0</v>
      </c>
    </row>
    <row r="2179" spans="92:95" x14ac:dyDescent="0.35">
      <c r="CN2179" t="str">
        <f t="shared" si="133"/>
        <v/>
      </c>
      <c r="CO2179" s="1" t="str">
        <f t="shared" si="135"/>
        <v/>
      </c>
      <c r="CP2179" s="1">
        <f t="shared" si="134"/>
        <v>0</v>
      </c>
      <c r="CQ2179" s="1">
        <f t="shared" si="136"/>
        <v>0</v>
      </c>
    </row>
    <row r="2180" spans="92:95" x14ac:dyDescent="0.35">
      <c r="CN2180" t="str">
        <f t="shared" si="133"/>
        <v/>
      </c>
      <c r="CO2180" s="1" t="str">
        <f t="shared" si="135"/>
        <v/>
      </c>
      <c r="CP2180" s="1">
        <f t="shared" si="134"/>
        <v>0</v>
      </c>
      <c r="CQ2180" s="1">
        <f t="shared" si="136"/>
        <v>0</v>
      </c>
    </row>
    <row r="2181" spans="92:95" x14ac:dyDescent="0.35">
      <c r="CN2181" t="str">
        <f t="shared" si="133"/>
        <v/>
      </c>
      <c r="CO2181" s="1" t="str">
        <f t="shared" si="135"/>
        <v/>
      </c>
      <c r="CP2181" s="1">
        <f t="shared" si="134"/>
        <v>0</v>
      </c>
      <c r="CQ2181" s="1">
        <f t="shared" si="136"/>
        <v>0</v>
      </c>
    </row>
    <row r="2182" spans="92:95" x14ac:dyDescent="0.35">
      <c r="CN2182" t="str">
        <f t="shared" si="133"/>
        <v/>
      </c>
      <c r="CO2182" s="1" t="str">
        <f t="shared" si="135"/>
        <v/>
      </c>
      <c r="CP2182" s="1">
        <f t="shared" si="134"/>
        <v>0</v>
      </c>
      <c r="CQ2182" s="1">
        <f t="shared" si="136"/>
        <v>0</v>
      </c>
    </row>
    <row r="2183" spans="92:95" x14ac:dyDescent="0.35">
      <c r="CN2183" t="str">
        <f t="shared" si="133"/>
        <v/>
      </c>
      <c r="CO2183" s="1" t="str">
        <f t="shared" si="135"/>
        <v/>
      </c>
      <c r="CP2183" s="1">
        <f t="shared" si="134"/>
        <v>0</v>
      </c>
      <c r="CQ2183" s="1">
        <f t="shared" si="136"/>
        <v>0</v>
      </c>
    </row>
    <row r="2184" spans="92:95" x14ac:dyDescent="0.35">
      <c r="CN2184" t="str">
        <f t="shared" si="133"/>
        <v/>
      </c>
      <c r="CO2184" s="1" t="str">
        <f t="shared" si="135"/>
        <v/>
      </c>
      <c r="CP2184" s="1">
        <f t="shared" si="134"/>
        <v>0</v>
      </c>
      <c r="CQ2184" s="1">
        <f t="shared" si="136"/>
        <v>0</v>
      </c>
    </row>
    <row r="2185" spans="92:95" x14ac:dyDescent="0.35">
      <c r="CN2185" t="str">
        <f t="shared" si="133"/>
        <v/>
      </c>
      <c r="CO2185" s="1" t="str">
        <f t="shared" si="135"/>
        <v/>
      </c>
      <c r="CP2185" s="1">
        <f t="shared" si="134"/>
        <v>0</v>
      </c>
      <c r="CQ2185" s="1">
        <f t="shared" si="136"/>
        <v>0</v>
      </c>
    </row>
    <row r="2186" spans="92:95" x14ac:dyDescent="0.35">
      <c r="CN2186" t="str">
        <f t="shared" si="133"/>
        <v/>
      </c>
      <c r="CO2186" s="1" t="str">
        <f t="shared" si="135"/>
        <v/>
      </c>
      <c r="CP2186" s="1">
        <f t="shared" si="134"/>
        <v>0</v>
      </c>
      <c r="CQ2186" s="1">
        <f t="shared" si="136"/>
        <v>0</v>
      </c>
    </row>
    <row r="2187" spans="92:95" x14ac:dyDescent="0.35">
      <c r="CN2187" t="str">
        <f t="shared" si="133"/>
        <v/>
      </c>
      <c r="CO2187" s="1" t="str">
        <f t="shared" si="135"/>
        <v/>
      </c>
      <c r="CP2187" s="1">
        <f t="shared" si="134"/>
        <v>0</v>
      </c>
      <c r="CQ2187" s="1">
        <f t="shared" si="136"/>
        <v>0</v>
      </c>
    </row>
    <row r="2188" spans="92:95" x14ac:dyDescent="0.35">
      <c r="CN2188" t="str">
        <f t="shared" si="133"/>
        <v/>
      </c>
      <c r="CO2188" s="1" t="str">
        <f t="shared" si="135"/>
        <v/>
      </c>
      <c r="CP2188" s="1">
        <f t="shared" si="134"/>
        <v>0</v>
      </c>
      <c r="CQ2188" s="1">
        <f t="shared" si="136"/>
        <v>0</v>
      </c>
    </row>
    <row r="2189" spans="92:95" x14ac:dyDescent="0.35">
      <c r="CN2189" t="str">
        <f t="shared" si="133"/>
        <v/>
      </c>
      <c r="CO2189" s="1" t="str">
        <f t="shared" si="135"/>
        <v/>
      </c>
      <c r="CP2189" s="1">
        <f t="shared" si="134"/>
        <v>0</v>
      </c>
      <c r="CQ2189" s="1">
        <f t="shared" si="136"/>
        <v>0</v>
      </c>
    </row>
    <row r="2190" spans="92:95" x14ac:dyDescent="0.35">
      <c r="CN2190" t="str">
        <f t="shared" si="133"/>
        <v/>
      </c>
      <c r="CO2190" s="1" t="str">
        <f t="shared" si="135"/>
        <v/>
      </c>
      <c r="CP2190" s="1">
        <f t="shared" si="134"/>
        <v>0</v>
      </c>
      <c r="CQ2190" s="1">
        <f t="shared" si="136"/>
        <v>0</v>
      </c>
    </row>
    <row r="2191" spans="92:95" x14ac:dyDescent="0.35">
      <c r="CN2191" t="str">
        <f t="shared" si="133"/>
        <v/>
      </c>
      <c r="CO2191" s="1" t="str">
        <f t="shared" si="135"/>
        <v/>
      </c>
      <c r="CP2191" s="1">
        <f t="shared" si="134"/>
        <v>0</v>
      </c>
      <c r="CQ2191" s="1">
        <f t="shared" si="136"/>
        <v>0</v>
      </c>
    </row>
    <row r="2192" spans="92:95" x14ac:dyDescent="0.35">
      <c r="CN2192" t="str">
        <f t="shared" si="133"/>
        <v/>
      </c>
      <c r="CO2192" s="1" t="str">
        <f t="shared" si="135"/>
        <v/>
      </c>
      <c r="CP2192" s="1">
        <f t="shared" si="134"/>
        <v>0</v>
      </c>
      <c r="CQ2192" s="1">
        <f t="shared" si="136"/>
        <v>0</v>
      </c>
    </row>
    <row r="2193" spans="92:95" x14ac:dyDescent="0.35">
      <c r="CN2193" t="str">
        <f t="shared" si="133"/>
        <v/>
      </c>
      <c r="CO2193" s="1" t="str">
        <f t="shared" si="135"/>
        <v/>
      </c>
      <c r="CP2193" s="1">
        <f t="shared" si="134"/>
        <v>0</v>
      </c>
      <c r="CQ2193" s="1">
        <f t="shared" si="136"/>
        <v>0</v>
      </c>
    </row>
    <row r="2194" spans="92:95" x14ac:dyDescent="0.35">
      <c r="CN2194" t="str">
        <f t="shared" si="133"/>
        <v/>
      </c>
      <c r="CO2194" s="1" t="str">
        <f t="shared" si="135"/>
        <v/>
      </c>
      <c r="CP2194" s="1">
        <f t="shared" si="134"/>
        <v>0</v>
      </c>
      <c r="CQ2194" s="1">
        <f t="shared" si="136"/>
        <v>0</v>
      </c>
    </row>
    <row r="2195" spans="92:95" x14ac:dyDescent="0.35">
      <c r="CN2195" t="str">
        <f t="shared" si="133"/>
        <v/>
      </c>
      <c r="CO2195" s="1" t="str">
        <f t="shared" si="135"/>
        <v/>
      </c>
      <c r="CP2195" s="1">
        <f t="shared" si="134"/>
        <v>0</v>
      </c>
      <c r="CQ2195" s="1">
        <f t="shared" si="136"/>
        <v>0</v>
      </c>
    </row>
    <row r="2196" spans="92:95" x14ac:dyDescent="0.35">
      <c r="CN2196" t="str">
        <f t="shared" si="133"/>
        <v/>
      </c>
      <c r="CO2196" s="1" t="str">
        <f t="shared" si="135"/>
        <v/>
      </c>
      <c r="CP2196" s="1">
        <f t="shared" si="134"/>
        <v>0</v>
      </c>
      <c r="CQ2196" s="1">
        <f t="shared" si="136"/>
        <v>0</v>
      </c>
    </row>
    <row r="2197" spans="92:95" x14ac:dyDescent="0.35">
      <c r="CN2197" t="str">
        <f t="shared" ref="CN2197:CN2260" si="137">LEFT(A2197,7)</f>
        <v/>
      </c>
      <c r="CO2197" s="1" t="str">
        <f t="shared" si="135"/>
        <v/>
      </c>
      <c r="CP2197" s="1">
        <f t="shared" ref="CP2197:CP2260" si="138">IFERROR(C2197,0)</f>
        <v>0</v>
      </c>
      <c r="CQ2197" s="1">
        <f t="shared" si="136"/>
        <v>0</v>
      </c>
    </row>
    <row r="2198" spans="92:95" x14ac:dyDescent="0.35">
      <c r="CN2198" t="str">
        <f t="shared" si="137"/>
        <v/>
      </c>
      <c r="CO2198" s="1" t="str">
        <f t="shared" ref="CO2198:CO2261" si="139">LEFT(CN2198,2)</f>
        <v/>
      </c>
      <c r="CP2198" s="1">
        <f t="shared" si="138"/>
        <v>0</v>
      </c>
      <c r="CQ2198" s="1">
        <f t="shared" ref="CQ2198:CQ2261" si="140">IF(E2198="Aprovado",CP2198,0)</f>
        <v>0</v>
      </c>
    </row>
    <row r="2199" spans="92:95" x14ac:dyDescent="0.35">
      <c r="CN2199" t="str">
        <f t="shared" si="137"/>
        <v/>
      </c>
      <c r="CO2199" s="1" t="str">
        <f t="shared" si="139"/>
        <v/>
      </c>
      <c r="CP2199" s="1">
        <f t="shared" si="138"/>
        <v>0</v>
      </c>
      <c r="CQ2199" s="1">
        <f t="shared" si="140"/>
        <v>0</v>
      </c>
    </row>
    <row r="2200" spans="92:95" x14ac:dyDescent="0.35">
      <c r="CN2200" t="str">
        <f t="shared" si="137"/>
        <v/>
      </c>
      <c r="CO2200" s="1" t="str">
        <f t="shared" si="139"/>
        <v/>
      </c>
      <c r="CP2200" s="1">
        <f t="shared" si="138"/>
        <v>0</v>
      </c>
      <c r="CQ2200" s="1">
        <f t="shared" si="140"/>
        <v>0</v>
      </c>
    </row>
    <row r="2201" spans="92:95" x14ac:dyDescent="0.35">
      <c r="CN2201" t="str">
        <f t="shared" si="137"/>
        <v/>
      </c>
      <c r="CO2201" s="1" t="str">
        <f t="shared" si="139"/>
        <v/>
      </c>
      <c r="CP2201" s="1">
        <f t="shared" si="138"/>
        <v>0</v>
      </c>
      <c r="CQ2201" s="1">
        <f t="shared" si="140"/>
        <v>0</v>
      </c>
    </row>
    <row r="2202" spans="92:95" x14ac:dyDescent="0.35">
      <c r="CN2202" t="str">
        <f t="shared" si="137"/>
        <v/>
      </c>
      <c r="CO2202" s="1" t="str">
        <f t="shared" si="139"/>
        <v/>
      </c>
      <c r="CP2202" s="1">
        <f t="shared" si="138"/>
        <v>0</v>
      </c>
      <c r="CQ2202" s="1">
        <f t="shared" si="140"/>
        <v>0</v>
      </c>
    </row>
    <row r="2203" spans="92:95" x14ac:dyDescent="0.35">
      <c r="CN2203" t="str">
        <f t="shared" si="137"/>
        <v/>
      </c>
      <c r="CO2203" s="1" t="str">
        <f t="shared" si="139"/>
        <v/>
      </c>
      <c r="CP2203" s="1">
        <f t="shared" si="138"/>
        <v>0</v>
      </c>
      <c r="CQ2203" s="1">
        <f t="shared" si="140"/>
        <v>0</v>
      </c>
    </row>
    <row r="2204" spans="92:95" x14ac:dyDescent="0.35">
      <c r="CN2204" t="str">
        <f t="shared" si="137"/>
        <v/>
      </c>
      <c r="CO2204" s="1" t="str">
        <f t="shared" si="139"/>
        <v/>
      </c>
      <c r="CP2204" s="1">
        <f t="shared" si="138"/>
        <v>0</v>
      </c>
      <c r="CQ2204" s="1">
        <f t="shared" si="140"/>
        <v>0</v>
      </c>
    </row>
    <row r="2205" spans="92:95" x14ac:dyDescent="0.35">
      <c r="CN2205" t="str">
        <f t="shared" si="137"/>
        <v/>
      </c>
      <c r="CO2205" s="1" t="str">
        <f t="shared" si="139"/>
        <v/>
      </c>
      <c r="CP2205" s="1">
        <f t="shared" si="138"/>
        <v>0</v>
      </c>
      <c r="CQ2205" s="1">
        <f t="shared" si="140"/>
        <v>0</v>
      </c>
    </row>
    <row r="2206" spans="92:95" x14ac:dyDescent="0.35">
      <c r="CN2206" t="str">
        <f t="shared" si="137"/>
        <v/>
      </c>
      <c r="CO2206" s="1" t="str">
        <f t="shared" si="139"/>
        <v/>
      </c>
      <c r="CP2206" s="1">
        <f t="shared" si="138"/>
        <v>0</v>
      </c>
      <c r="CQ2206" s="1">
        <f t="shared" si="140"/>
        <v>0</v>
      </c>
    </row>
    <row r="2207" spans="92:95" x14ac:dyDescent="0.35">
      <c r="CN2207" t="str">
        <f t="shared" si="137"/>
        <v/>
      </c>
      <c r="CO2207" s="1" t="str">
        <f t="shared" si="139"/>
        <v/>
      </c>
      <c r="CP2207" s="1">
        <f t="shared" si="138"/>
        <v>0</v>
      </c>
      <c r="CQ2207" s="1">
        <f t="shared" si="140"/>
        <v>0</v>
      </c>
    </row>
    <row r="2208" spans="92:95" x14ac:dyDescent="0.35">
      <c r="CN2208" t="str">
        <f t="shared" si="137"/>
        <v/>
      </c>
      <c r="CO2208" s="1" t="str">
        <f t="shared" si="139"/>
        <v/>
      </c>
      <c r="CP2208" s="1">
        <f t="shared" si="138"/>
        <v>0</v>
      </c>
      <c r="CQ2208" s="1">
        <f t="shared" si="140"/>
        <v>0</v>
      </c>
    </row>
    <row r="2209" spans="92:95" x14ac:dyDescent="0.35">
      <c r="CN2209" t="str">
        <f t="shared" si="137"/>
        <v/>
      </c>
      <c r="CO2209" s="1" t="str">
        <f t="shared" si="139"/>
        <v/>
      </c>
      <c r="CP2209" s="1">
        <f t="shared" si="138"/>
        <v>0</v>
      </c>
      <c r="CQ2209" s="1">
        <f t="shared" si="140"/>
        <v>0</v>
      </c>
    </row>
    <row r="2210" spans="92:95" x14ac:dyDescent="0.35">
      <c r="CN2210" t="str">
        <f t="shared" si="137"/>
        <v/>
      </c>
      <c r="CO2210" s="1" t="str">
        <f t="shared" si="139"/>
        <v/>
      </c>
      <c r="CP2210" s="1">
        <f t="shared" si="138"/>
        <v>0</v>
      </c>
      <c r="CQ2210" s="1">
        <f t="shared" si="140"/>
        <v>0</v>
      </c>
    </row>
    <row r="2211" spans="92:95" x14ac:dyDescent="0.35">
      <c r="CN2211" t="str">
        <f t="shared" si="137"/>
        <v/>
      </c>
      <c r="CO2211" s="1" t="str">
        <f t="shared" si="139"/>
        <v/>
      </c>
      <c r="CP2211" s="1">
        <f t="shared" si="138"/>
        <v>0</v>
      </c>
      <c r="CQ2211" s="1">
        <f t="shared" si="140"/>
        <v>0</v>
      </c>
    </row>
    <row r="2212" spans="92:95" x14ac:dyDescent="0.35">
      <c r="CN2212" t="str">
        <f t="shared" si="137"/>
        <v/>
      </c>
      <c r="CO2212" s="1" t="str">
        <f t="shared" si="139"/>
        <v/>
      </c>
      <c r="CP2212" s="1">
        <f t="shared" si="138"/>
        <v>0</v>
      </c>
      <c r="CQ2212" s="1">
        <f t="shared" si="140"/>
        <v>0</v>
      </c>
    </row>
    <row r="2213" spans="92:95" x14ac:dyDescent="0.35">
      <c r="CN2213" t="str">
        <f t="shared" si="137"/>
        <v/>
      </c>
      <c r="CO2213" s="1" t="str">
        <f t="shared" si="139"/>
        <v/>
      </c>
      <c r="CP2213" s="1">
        <f t="shared" si="138"/>
        <v>0</v>
      </c>
      <c r="CQ2213" s="1">
        <f t="shared" si="140"/>
        <v>0</v>
      </c>
    </row>
    <row r="2214" spans="92:95" x14ac:dyDescent="0.35">
      <c r="CN2214" t="str">
        <f t="shared" si="137"/>
        <v/>
      </c>
      <c r="CO2214" s="1" t="str">
        <f t="shared" si="139"/>
        <v/>
      </c>
      <c r="CP2214" s="1">
        <f t="shared" si="138"/>
        <v>0</v>
      </c>
      <c r="CQ2214" s="1">
        <f t="shared" si="140"/>
        <v>0</v>
      </c>
    </row>
    <row r="2215" spans="92:95" x14ac:dyDescent="0.35">
      <c r="CN2215" t="str">
        <f t="shared" si="137"/>
        <v/>
      </c>
      <c r="CO2215" s="1" t="str">
        <f t="shared" si="139"/>
        <v/>
      </c>
      <c r="CP2215" s="1">
        <f t="shared" si="138"/>
        <v>0</v>
      </c>
      <c r="CQ2215" s="1">
        <f t="shared" si="140"/>
        <v>0</v>
      </c>
    </row>
    <row r="2216" spans="92:95" x14ac:dyDescent="0.35">
      <c r="CN2216" t="str">
        <f t="shared" si="137"/>
        <v/>
      </c>
      <c r="CO2216" s="1" t="str">
        <f t="shared" si="139"/>
        <v/>
      </c>
      <c r="CP2216" s="1">
        <f t="shared" si="138"/>
        <v>0</v>
      </c>
      <c r="CQ2216" s="1">
        <f t="shared" si="140"/>
        <v>0</v>
      </c>
    </row>
    <row r="2217" spans="92:95" x14ac:dyDescent="0.35">
      <c r="CN2217" t="str">
        <f t="shared" si="137"/>
        <v/>
      </c>
      <c r="CO2217" s="1" t="str">
        <f t="shared" si="139"/>
        <v/>
      </c>
      <c r="CP2217" s="1">
        <f t="shared" si="138"/>
        <v>0</v>
      </c>
      <c r="CQ2217" s="1">
        <f t="shared" si="140"/>
        <v>0</v>
      </c>
    </row>
    <row r="2218" spans="92:95" x14ac:dyDescent="0.35">
      <c r="CN2218" t="str">
        <f t="shared" si="137"/>
        <v/>
      </c>
      <c r="CO2218" s="1" t="str">
        <f t="shared" si="139"/>
        <v/>
      </c>
      <c r="CP2218" s="1">
        <f t="shared" si="138"/>
        <v>0</v>
      </c>
      <c r="CQ2218" s="1">
        <f t="shared" si="140"/>
        <v>0</v>
      </c>
    </row>
    <row r="2219" spans="92:95" x14ac:dyDescent="0.35">
      <c r="CN2219" t="str">
        <f t="shared" si="137"/>
        <v/>
      </c>
      <c r="CO2219" s="1" t="str">
        <f t="shared" si="139"/>
        <v/>
      </c>
      <c r="CP2219" s="1">
        <f t="shared" si="138"/>
        <v>0</v>
      </c>
      <c r="CQ2219" s="1">
        <f t="shared" si="140"/>
        <v>0</v>
      </c>
    </row>
    <row r="2220" spans="92:95" x14ac:dyDescent="0.35">
      <c r="CN2220" t="str">
        <f t="shared" si="137"/>
        <v/>
      </c>
      <c r="CO2220" s="1" t="str">
        <f t="shared" si="139"/>
        <v/>
      </c>
      <c r="CP2220" s="1">
        <f t="shared" si="138"/>
        <v>0</v>
      </c>
      <c r="CQ2220" s="1">
        <f t="shared" si="140"/>
        <v>0</v>
      </c>
    </row>
    <row r="2221" spans="92:95" x14ac:dyDescent="0.35">
      <c r="CN2221" t="str">
        <f t="shared" si="137"/>
        <v/>
      </c>
      <c r="CO2221" s="1" t="str">
        <f t="shared" si="139"/>
        <v/>
      </c>
      <c r="CP2221" s="1">
        <f t="shared" si="138"/>
        <v>0</v>
      </c>
      <c r="CQ2221" s="1">
        <f t="shared" si="140"/>
        <v>0</v>
      </c>
    </row>
    <row r="2222" spans="92:95" x14ac:dyDescent="0.35">
      <c r="CN2222" t="str">
        <f t="shared" si="137"/>
        <v/>
      </c>
      <c r="CO2222" s="1" t="str">
        <f t="shared" si="139"/>
        <v/>
      </c>
      <c r="CP2222" s="1">
        <f t="shared" si="138"/>
        <v>0</v>
      </c>
      <c r="CQ2222" s="1">
        <f t="shared" si="140"/>
        <v>0</v>
      </c>
    </row>
    <row r="2223" spans="92:95" x14ac:dyDescent="0.35">
      <c r="CN2223" t="str">
        <f t="shared" si="137"/>
        <v/>
      </c>
      <c r="CO2223" s="1" t="str">
        <f t="shared" si="139"/>
        <v/>
      </c>
      <c r="CP2223" s="1">
        <f t="shared" si="138"/>
        <v>0</v>
      </c>
      <c r="CQ2223" s="1">
        <f t="shared" si="140"/>
        <v>0</v>
      </c>
    </row>
    <row r="2224" spans="92:95" x14ac:dyDescent="0.35">
      <c r="CN2224" t="str">
        <f t="shared" si="137"/>
        <v/>
      </c>
      <c r="CO2224" s="1" t="str">
        <f t="shared" si="139"/>
        <v/>
      </c>
      <c r="CP2224" s="1">
        <f t="shared" si="138"/>
        <v>0</v>
      </c>
      <c r="CQ2224" s="1">
        <f t="shared" si="140"/>
        <v>0</v>
      </c>
    </row>
    <row r="2225" spans="92:95" x14ac:dyDescent="0.35">
      <c r="CN2225" t="str">
        <f t="shared" si="137"/>
        <v/>
      </c>
      <c r="CO2225" s="1" t="str">
        <f t="shared" si="139"/>
        <v/>
      </c>
      <c r="CP2225" s="1">
        <f t="shared" si="138"/>
        <v>0</v>
      </c>
      <c r="CQ2225" s="1">
        <f t="shared" si="140"/>
        <v>0</v>
      </c>
    </row>
    <row r="2226" spans="92:95" x14ac:dyDescent="0.35">
      <c r="CN2226" t="str">
        <f t="shared" si="137"/>
        <v/>
      </c>
      <c r="CO2226" s="1" t="str">
        <f t="shared" si="139"/>
        <v/>
      </c>
      <c r="CP2226" s="1">
        <f t="shared" si="138"/>
        <v>0</v>
      </c>
      <c r="CQ2226" s="1">
        <f t="shared" si="140"/>
        <v>0</v>
      </c>
    </row>
    <row r="2227" spans="92:95" x14ac:dyDescent="0.35">
      <c r="CN2227" t="str">
        <f t="shared" si="137"/>
        <v/>
      </c>
      <c r="CO2227" s="1" t="str">
        <f t="shared" si="139"/>
        <v/>
      </c>
      <c r="CP2227" s="1">
        <f t="shared" si="138"/>
        <v>0</v>
      </c>
      <c r="CQ2227" s="1">
        <f t="shared" si="140"/>
        <v>0</v>
      </c>
    </row>
    <row r="2228" spans="92:95" x14ac:dyDescent="0.35">
      <c r="CN2228" t="str">
        <f t="shared" si="137"/>
        <v/>
      </c>
      <c r="CO2228" s="1" t="str">
        <f t="shared" si="139"/>
        <v/>
      </c>
      <c r="CP2228" s="1">
        <f t="shared" si="138"/>
        <v>0</v>
      </c>
      <c r="CQ2228" s="1">
        <f t="shared" si="140"/>
        <v>0</v>
      </c>
    </row>
    <row r="2229" spans="92:95" x14ac:dyDescent="0.35">
      <c r="CN2229" t="str">
        <f t="shared" si="137"/>
        <v/>
      </c>
      <c r="CO2229" s="1" t="str">
        <f t="shared" si="139"/>
        <v/>
      </c>
      <c r="CP2229" s="1">
        <f t="shared" si="138"/>
        <v>0</v>
      </c>
      <c r="CQ2229" s="1">
        <f t="shared" si="140"/>
        <v>0</v>
      </c>
    </row>
    <row r="2230" spans="92:95" x14ac:dyDescent="0.35">
      <c r="CN2230" t="str">
        <f t="shared" si="137"/>
        <v/>
      </c>
      <c r="CO2230" s="1" t="str">
        <f t="shared" si="139"/>
        <v/>
      </c>
      <c r="CP2230" s="1">
        <f t="shared" si="138"/>
        <v>0</v>
      </c>
      <c r="CQ2230" s="1">
        <f t="shared" si="140"/>
        <v>0</v>
      </c>
    </row>
    <row r="2231" spans="92:95" x14ac:dyDescent="0.35">
      <c r="CN2231" t="str">
        <f t="shared" si="137"/>
        <v/>
      </c>
      <c r="CO2231" s="1" t="str">
        <f t="shared" si="139"/>
        <v/>
      </c>
      <c r="CP2231" s="1">
        <f t="shared" si="138"/>
        <v>0</v>
      </c>
      <c r="CQ2231" s="1">
        <f t="shared" si="140"/>
        <v>0</v>
      </c>
    </row>
    <row r="2232" spans="92:95" x14ac:dyDescent="0.35">
      <c r="CN2232" t="str">
        <f t="shared" si="137"/>
        <v/>
      </c>
      <c r="CO2232" s="1" t="str">
        <f t="shared" si="139"/>
        <v/>
      </c>
      <c r="CP2232" s="1">
        <f t="shared" si="138"/>
        <v>0</v>
      </c>
      <c r="CQ2232" s="1">
        <f t="shared" si="140"/>
        <v>0</v>
      </c>
    </row>
    <row r="2233" spans="92:95" x14ac:dyDescent="0.35">
      <c r="CN2233" t="str">
        <f t="shared" si="137"/>
        <v/>
      </c>
      <c r="CO2233" s="1" t="str">
        <f t="shared" si="139"/>
        <v/>
      </c>
      <c r="CP2233" s="1">
        <f t="shared" si="138"/>
        <v>0</v>
      </c>
      <c r="CQ2233" s="1">
        <f t="shared" si="140"/>
        <v>0</v>
      </c>
    </row>
    <row r="2234" spans="92:95" x14ac:dyDescent="0.35">
      <c r="CN2234" t="str">
        <f t="shared" si="137"/>
        <v/>
      </c>
      <c r="CO2234" s="1" t="str">
        <f t="shared" si="139"/>
        <v/>
      </c>
      <c r="CP2234" s="1">
        <f t="shared" si="138"/>
        <v>0</v>
      </c>
      <c r="CQ2234" s="1">
        <f t="shared" si="140"/>
        <v>0</v>
      </c>
    </row>
    <row r="2235" spans="92:95" x14ac:dyDescent="0.35">
      <c r="CN2235" t="str">
        <f t="shared" si="137"/>
        <v/>
      </c>
      <c r="CO2235" s="1" t="str">
        <f t="shared" si="139"/>
        <v/>
      </c>
      <c r="CP2235" s="1">
        <f t="shared" si="138"/>
        <v>0</v>
      </c>
      <c r="CQ2235" s="1">
        <f t="shared" si="140"/>
        <v>0</v>
      </c>
    </row>
    <row r="2236" spans="92:95" x14ac:dyDescent="0.35">
      <c r="CN2236" t="str">
        <f t="shared" si="137"/>
        <v/>
      </c>
      <c r="CO2236" s="1" t="str">
        <f t="shared" si="139"/>
        <v/>
      </c>
      <c r="CP2236" s="1">
        <f t="shared" si="138"/>
        <v>0</v>
      </c>
      <c r="CQ2236" s="1">
        <f t="shared" si="140"/>
        <v>0</v>
      </c>
    </row>
    <row r="2237" spans="92:95" x14ac:dyDescent="0.35">
      <c r="CN2237" t="str">
        <f t="shared" si="137"/>
        <v/>
      </c>
      <c r="CO2237" s="1" t="str">
        <f t="shared" si="139"/>
        <v/>
      </c>
      <c r="CP2237" s="1">
        <f t="shared" si="138"/>
        <v>0</v>
      </c>
      <c r="CQ2237" s="1">
        <f t="shared" si="140"/>
        <v>0</v>
      </c>
    </row>
    <row r="2238" spans="92:95" x14ac:dyDescent="0.35">
      <c r="CN2238" t="str">
        <f t="shared" si="137"/>
        <v/>
      </c>
      <c r="CO2238" s="1" t="str">
        <f t="shared" si="139"/>
        <v/>
      </c>
      <c r="CP2238" s="1">
        <f t="shared" si="138"/>
        <v>0</v>
      </c>
      <c r="CQ2238" s="1">
        <f t="shared" si="140"/>
        <v>0</v>
      </c>
    </row>
    <row r="2239" spans="92:95" x14ac:dyDescent="0.35">
      <c r="CN2239" t="str">
        <f t="shared" si="137"/>
        <v/>
      </c>
      <c r="CO2239" s="1" t="str">
        <f t="shared" si="139"/>
        <v/>
      </c>
      <c r="CP2239" s="1">
        <f t="shared" si="138"/>
        <v>0</v>
      </c>
      <c r="CQ2239" s="1">
        <f t="shared" si="140"/>
        <v>0</v>
      </c>
    </row>
    <row r="2240" spans="92:95" x14ac:dyDescent="0.35">
      <c r="CN2240" t="str">
        <f t="shared" si="137"/>
        <v/>
      </c>
      <c r="CO2240" s="1" t="str">
        <f t="shared" si="139"/>
        <v/>
      </c>
      <c r="CP2240" s="1">
        <f t="shared" si="138"/>
        <v>0</v>
      </c>
      <c r="CQ2240" s="1">
        <f t="shared" si="140"/>
        <v>0</v>
      </c>
    </row>
    <row r="2241" spans="92:95" x14ac:dyDescent="0.35">
      <c r="CN2241" t="str">
        <f t="shared" si="137"/>
        <v/>
      </c>
      <c r="CO2241" s="1" t="str">
        <f t="shared" si="139"/>
        <v/>
      </c>
      <c r="CP2241" s="1">
        <f t="shared" si="138"/>
        <v>0</v>
      </c>
      <c r="CQ2241" s="1">
        <f t="shared" si="140"/>
        <v>0</v>
      </c>
    </row>
    <row r="2242" spans="92:95" x14ac:dyDescent="0.35">
      <c r="CN2242" t="str">
        <f t="shared" si="137"/>
        <v/>
      </c>
      <c r="CO2242" s="1" t="str">
        <f t="shared" si="139"/>
        <v/>
      </c>
      <c r="CP2242" s="1">
        <f t="shared" si="138"/>
        <v>0</v>
      </c>
      <c r="CQ2242" s="1">
        <f t="shared" si="140"/>
        <v>0</v>
      </c>
    </row>
    <row r="2243" spans="92:95" x14ac:dyDescent="0.35">
      <c r="CN2243" t="str">
        <f t="shared" si="137"/>
        <v/>
      </c>
      <c r="CO2243" s="1" t="str">
        <f t="shared" si="139"/>
        <v/>
      </c>
      <c r="CP2243" s="1">
        <f t="shared" si="138"/>
        <v>0</v>
      </c>
      <c r="CQ2243" s="1">
        <f t="shared" si="140"/>
        <v>0</v>
      </c>
    </row>
    <row r="2244" spans="92:95" x14ac:dyDescent="0.35">
      <c r="CN2244" t="str">
        <f t="shared" si="137"/>
        <v/>
      </c>
      <c r="CO2244" s="1" t="str">
        <f t="shared" si="139"/>
        <v/>
      </c>
      <c r="CP2244" s="1">
        <f t="shared" si="138"/>
        <v>0</v>
      </c>
      <c r="CQ2244" s="1">
        <f t="shared" si="140"/>
        <v>0</v>
      </c>
    </row>
    <row r="2245" spans="92:95" x14ac:dyDescent="0.35">
      <c r="CN2245" t="str">
        <f t="shared" si="137"/>
        <v/>
      </c>
      <c r="CO2245" s="1" t="str">
        <f t="shared" si="139"/>
        <v/>
      </c>
      <c r="CP2245" s="1">
        <f t="shared" si="138"/>
        <v>0</v>
      </c>
      <c r="CQ2245" s="1">
        <f t="shared" si="140"/>
        <v>0</v>
      </c>
    </row>
    <row r="2246" spans="92:95" x14ac:dyDescent="0.35">
      <c r="CN2246" t="str">
        <f t="shared" si="137"/>
        <v/>
      </c>
      <c r="CO2246" s="1" t="str">
        <f t="shared" si="139"/>
        <v/>
      </c>
      <c r="CP2246" s="1">
        <f t="shared" si="138"/>
        <v>0</v>
      </c>
      <c r="CQ2246" s="1">
        <f t="shared" si="140"/>
        <v>0</v>
      </c>
    </row>
    <row r="2247" spans="92:95" x14ac:dyDescent="0.35">
      <c r="CN2247" t="str">
        <f t="shared" si="137"/>
        <v/>
      </c>
      <c r="CO2247" s="1" t="str">
        <f t="shared" si="139"/>
        <v/>
      </c>
      <c r="CP2247" s="1">
        <f t="shared" si="138"/>
        <v>0</v>
      </c>
      <c r="CQ2247" s="1">
        <f t="shared" si="140"/>
        <v>0</v>
      </c>
    </row>
    <row r="2248" spans="92:95" x14ac:dyDescent="0.35">
      <c r="CN2248" t="str">
        <f t="shared" si="137"/>
        <v/>
      </c>
      <c r="CO2248" s="1" t="str">
        <f t="shared" si="139"/>
        <v/>
      </c>
      <c r="CP2248" s="1">
        <f t="shared" si="138"/>
        <v>0</v>
      </c>
      <c r="CQ2248" s="1">
        <f t="shared" si="140"/>
        <v>0</v>
      </c>
    </row>
    <row r="2249" spans="92:95" x14ac:dyDescent="0.35">
      <c r="CN2249" t="str">
        <f t="shared" si="137"/>
        <v/>
      </c>
      <c r="CO2249" s="1" t="str">
        <f t="shared" si="139"/>
        <v/>
      </c>
      <c r="CP2249" s="1">
        <f t="shared" si="138"/>
        <v>0</v>
      </c>
      <c r="CQ2249" s="1">
        <f t="shared" si="140"/>
        <v>0</v>
      </c>
    </row>
    <row r="2250" spans="92:95" x14ac:dyDescent="0.35">
      <c r="CN2250" t="str">
        <f t="shared" si="137"/>
        <v/>
      </c>
      <c r="CO2250" s="1" t="str">
        <f t="shared" si="139"/>
        <v/>
      </c>
      <c r="CP2250" s="1">
        <f t="shared" si="138"/>
        <v>0</v>
      </c>
      <c r="CQ2250" s="1">
        <f t="shared" si="140"/>
        <v>0</v>
      </c>
    </row>
    <row r="2251" spans="92:95" x14ac:dyDescent="0.35">
      <c r="CN2251" t="str">
        <f t="shared" si="137"/>
        <v/>
      </c>
      <c r="CO2251" s="1" t="str">
        <f t="shared" si="139"/>
        <v/>
      </c>
      <c r="CP2251" s="1">
        <f t="shared" si="138"/>
        <v>0</v>
      </c>
      <c r="CQ2251" s="1">
        <f t="shared" si="140"/>
        <v>0</v>
      </c>
    </row>
    <row r="2252" spans="92:95" x14ac:dyDescent="0.35">
      <c r="CN2252" t="str">
        <f t="shared" si="137"/>
        <v/>
      </c>
      <c r="CO2252" s="1" t="str">
        <f t="shared" si="139"/>
        <v/>
      </c>
      <c r="CP2252" s="1">
        <f t="shared" si="138"/>
        <v>0</v>
      </c>
      <c r="CQ2252" s="1">
        <f t="shared" si="140"/>
        <v>0</v>
      </c>
    </row>
    <row r="2253" spans="92:95" x14ac:dyDescent="0.35">
      <c r="CN2253" t="str">
        <f t="shared" si="137"/>
        <v/>
      </c>
      <c r="CO2253" s="1" t="str">
        <f t="shared" si="139"/>
        <v/>
      </c>
      <c r="CP2253" s="1">
        <f t="shared" si="138"/>
        <v>0</v>
      </c>
      <c r="CQ2253" s="1">
        <f t="shared" si="140"/>
        <v>0</v>
      </c>
    </row>
    <row r="2254" spans="92:95" x14ac:dyDescent="0.35">
      <c r="CN2254" t="str">
        <f t="shared" si="137"/>
        <v/>
      </c>
      <c r="CO2254" s="1" t="str">
        <f t="shared" si="139"/>
        <v/>
      </c>
      <c r="CP2254" s="1">
        <f t="shared" si="138"/>
        <v>0</v>
      </c>
      <c r="CQ2254" s="1">
        <f t="shared" si="140"/>
        <v>0</v>
      </c>
    </row>
    <row r="2255" spans="92:95" x14ac:dyDescent="0.35">
      <c r="CN2255" t="str">
        <f t="shared" si="137"/>
        <v/>
      </c>
      <c r="CO2255" s="1" t="str">
        <f t="shared" si="139"/>
        <v/>
      </c>
      <c r="CP2255" s="1">
        <f t="shared" si="138"/>
        <v>0</v>
      </c>
      <c r="CQ2255" s="1">
        <f t="shared" si="140"/>
        <v>0</v>
      </c>
    </row>
    <row r="2256" spans="92:95" x14ac:dyDescent="0.35">
      <c r="CN2256" t="str">
        <f t="shared" si="137"/>
        <v/>
      </c>
      <c r="CO2256" s="1" t="str">
        <f t="shared" si="139"/>
        <v/>
      </c>
      <c r="CP2256" s="1">
        <f t="shared" si="138"/>
        <v>0</v>
      </c>
      <c r="CQ2256" s="1">
        <f t="shared" si="140"/>
        <v>0</v>
      </c>
    </row>
    <row r="2257" spans="92:95" x14ac:dyDescent="0.35">
      <c r="CN2257" t="str">
        <f t="shared" si="137"/>
        <v/>
      </c>
      <c r="CO2257" s="1" t="str">
        <f t="shared" si="139"/>
        <v/>
      </c>
      <c r="CP2257" s="1">
        <f t="shared" si="138"/>
        <v>0</v>
      </c>
      <c r="CQ2257" s="1">
        <f t="shared" si="140"/>
        <v>0</v>
      </c>
    </row>
    <row r="2258" spans="92:95" x14ac:dyDescent="0.35">
      <c r="CN2258" t="str">
        <f t="shared" si="137"/>
        <v/>
      </c>
      <c r="CO2258" s="1" t="str">
        <f t="shared" si="139"/>
        <v/>
      </c>
      <c r="CP2258" s="1">
        <f t="shared" si="138"/>
        <v>0</v>
      </c>
      <c r="CQ2258" s="1">
        <f t="shared" si="140"/>
        <v>0</v>
      </c>
    </row>
    <row r="2259" spans="92:95" x14ac:dyDescent="0.35">
      <c r="CN2259" t="str">
        <f t="shared" si="137"/>
        <v/>
      </c>
      <c r="CO2259" s="1" t="str">
        <f t="shared" si="139"/>
        <v/>
      </c>
      <c r="CP2259" s="1">
        <f t="shared" si="138"/>
        <v>0</v>
      </c>
      <c r="CQ2259" s="1">
        <f t="shared" si="140"/>
        <v>0</v>
      </c>
    </row>
    <row r="2260" spans="92:95" x14ac:dyDescent="0.35">
      <c r="CN2260" t="str">
        <f t="shared" si="137"/>
        <v/>
      </c>
      <c r="CO2260" s="1" t="str">
        <f t="shared" si="139"/>
        <v/>
      </c>
      <c r="CP2260" s="1">
        <f t="shared" si="138"/>
        <v>0</v>
      </c>
      <c r="CQ2260" s="1">
        <f t="shared" si="140"/>
        <v>0</v>
      </c>
    </row>
    <row r="2261" spans="92:95" x14ac:dyDescent="0.35">
      <c r="CN2261" t="str">
        <f t="shared" ref="CN2261:CN2329" si="141">LEFT(A2261,7)</f>
        <v/>
      </c>
      <c r="CO2261" s="1" t="str">
        <f t="shared" si="139"/>
        <v/>
      </c>
      <c r="CP2261" s="1">
        <f t="shared" ref="CP2261:CP2325" si="142">IFERROR(C2261,0)</f>
        <v>0</v>
      </c>
      <c r="CQ2261" s="1">
        <f t="shared" si="140"/>
        <v>0</v>
      </c>
    </row>
    <row r="2262" spans="92:95" x14ac:dyDescent="0.35">
      <c r="CN2262" t="str">
        <f t="shared" si="141"/>
        <v/>
      </c>
      <c r="CO2262" s="1" t="str">
        <f t="shared" ref="CO2262:CO2325" si="143">LEFT(CN2262,2)</f>
        <v/>
      </c>
      <c r="CP2262" s="1">
        <f t="shared" si="142"/>
        <v>0</v>
      </c>
      <c r="CQ2262" s="1">
        <f t="shared" ref="CQ2262:CQ2325" si="144">IF(E2262="Aprovado",CP2262,0)</f>
        <v>0</v>
      </c>
    </row>
    <row r="2263" spans="92:95" x14ac:dyDescent="0.35">
      <c r="CN2263" t="str">
        <f t="shared" si="141"/>
        <v/>
      </c>
      <c r="CO2263" s="1" t="str">
        <f t="shared" si="143"/>
        <v/>
      </c>
      <c r="CP2263" s="1">
        <f t="shared" si="142"/>
        <v>0</v>
      </c>
      <c r="CQ2263" s="1">
        <f t="shared" si="144"/>
        <v>0</v>
      </c>
    </row>
    <row r="2264" spans="92:95" x14ac:dyDescent="0.35">
      <c r="CN2264" t="str">
        <f t="shared" si="141"/>
        <v/>
      </c>
      <c r="CO2264" s="1" t="str">
        <f t="shared" si="143"/>
        <v/>
      </c>
      <c r="CP2264" s="1">
        <f t="shared" si="142"/>
        <v>0</v>
      </c>
      <c r="CQ2264" s="1">
        <f t="shared" si="144"/>
        <v>0</v>
      </c>
    </row>
    <row r="2265" spans="92:95" x14ac:dyDescent="0.35">
      <c r="CN2265" t="str">
        <f t="shared" si="141"/>
        <v/>
      </c>
      <c r="CO2265" s="1" t="str">
        <f t="shared" si="143"/>
        <v/>
      </c>
      <c r="CP2265" s="1">
        <f t="shared" si="142"/>
        <v>0</v>
      </c>
      <c r="CQ2265" s="1">
        <f t="shared" si="144"/>
        <v>0</v>
      </c>
    </row>
    <row r="2266" spans="92:95" x14ac:dyDescent="0.35">
      <c r="CN2266" t="str">
        <f t="shared" si="141"/>
        <v/>
      </c>
      <c r="CO2266" s="1" t="str">
        <f t="shared" si="143"/>
        <v/>
      </c>
      <c r="CP2266" s="1">
        <f t="shared" si="142"/>
        <v>0</v>
      </c>
      <c r="CQ2266" s="1">
        <f t="shared" si="144"/>
        <v>0</v>
      </c>
    </row>
    <row r="2267" spans="92:95" x14ac:dyDescent="0.35">
      <c r="CN2267" t="str">
        <f t="shared" si="141"/>
        <v/>
      </c>
      <c r="CO2267" s="1" t="str">
        <f t="shared" si="143"/>
        <v/>
      </c>
      <c r="CP2267" s="1">
        <f t="shared" si="142"/>
        <v>0</v>
      </c>
      <c r="CQ2267" s="1">
        <f t="shared" si="144"/>
        <v>0</v>
      </c>
    </row>
    <row r="2268" spans="92:95" x14ac:dyDescent="0.35">
      <c r="CN2268" t="str">
        <f t="shared" si="141"/>
        <v/>
      </c>
      <c r="CO2268" s="1" t="str">
        <f t="shared" si="143"/>
        <v/>
      </c>
      <c r="CP2268" s="1">
        <f t="shared" si="142"/>
        <v>0</v>
      </c>
      <c r="CQ2268" s="1">
        <f t="shared" si="144"/>
        <v>0</v>
      </c>
    </row>
    <row r="2269" spans="92:95" x14ac:dyDescent="0.35">
      <c r="CN2269" t="str">
        <f t="shared" si="141"/>
        <v/>
      </c>
      <c r="CO2269" s="1" t="str">
        <f t="shared" si="143"/>
        <v/>
      </c>
      <c r="CP2269" s="1">
        <f t="shared" si="142"/>
        <v>0</v>
      </c>
      <c r="CQ2269" s="1">
        <f t="shared" si="144"/>
        <v>0</v>
      </c>
    </row>
    <row r="2270" spans="92:95" x14ac:dyDescent="0.35">
      <c r="CN2270" t="str">
        <f t="shared" si="141"/>
        <v/>
      </c>
      <c r="CO2270" s="1" t="str">
        <f t="shared" si="143"/>
        <v/>
      </c>
      <c r="CP2270" s="1">
        <f t="shared" si="142"/>
        <v>0</v>
      </c>
      <c r="CQ2270" s="1">
        <f t="shared" si="144"/>
        <v>0</v>
      </c>
    </row>
    <row r="2271" spans="92:95" x14ac:dyDescent="0.35">
      <c r="CN2271" t="str">
        <f t="shared" si="141"/>
        <v/>
      </c>
      <c r="CO2271" s="1" t="str">
        <f t="shared" si="143"/>
        <v/>
      </c>
      <c r="CP2271" s="1">
        <f t="shared" si="142"/>
        <v>0</v>
      </c>
      <c r="CQ2271" s="1">
        <f t="shared" si="144"/>
        <v>0</v>
      </c>
    </row>
    <row r="2272" spans="92:95" x14ac:dyDescent="0.35">
      <c r="CN2272" t="str">
        <f t="shared" si="141"/>
        <v/>
      </c>
      <c r="CO2272" s="1" t="str">
        <f t="shared" si="143"/>
        <v/>
      </c>
      <c r="CP2272" s="1">
        <f t="shared" si="142"/>
        <v>0</v>
      </c>
      <c r="CQ2272" s="1">
        <f t="shared" si="144"/>
        <v>0</v>
      </c>
    </row>
    <row r="2273" spans="92:95" x14ac:dyDescent="0.35">
      <c r="CN2273" t="str">
        <f t="shared" si="141"/>
        <v/>
      </c>
      <c r="CO2273" s="1" t="str">
        <f t="shared" si="143"/>
        <v/>
      </c>
      <c r="CP2273" s="1">
        <f t="shared" si="142"/>
        <v>0</v>
      </c>
      <c r="CQ2273" s="1">
        <f t="shared" si="144"/>
        <v>0</v>
      </c>
    </row>
    <row r="2274" spans="92:95" x14ac:dyDescent="0.35">
      <c r="CN2274" t="str">
        <f t="shared" si="141"/>
        <v/>
      </c>
      <c r="CO2274" s="1" t="str">
        <f t="shared" si="143"/>
        <v/>
      </c>
      <c r="CP2274" s="1">
        <f t="shared" si="142"/>
        <v>0</v>
      </c>
      <c r="CQ2274" s="1">
        <f t="shared" si="144"/>
        <v>0</v>
      </c>
    </row>
    <row r="2275" spans="92:95" x14ac:dyDescent="0.35">
      <c r="CN2275" t="str">
        <f t="shared" si="141"/>
        <v/>
      </c>
      <c r="CO2275" s="1" t="str">
        <f t="shared" si="143"/>
        <v/>
      </c>
      <c r="CP2275" s="1">
        <f t="shared" si="142"/>
        <v>0</v>
      </c>
      <c r="CQ2275" s="1">
        <f t="shared" si="144"/>
        <v>0</v>
      </c>
    </row>
    <row r="2276" spans="92:95" x14ac:dyDescent="0.35">
      <c r="CN2276" t="str">
        <f t="shared" si="141"/>
        <v/>
      </c>
      <c r="CO2276" s="1" t="str">
        <f t="shared" si="143"/>
        <v/>
      </c>
      <c r="CP2276" s="1">
        <f t="shared" si="142"/>
        <v>0</v>
      </c>
      <c r="CQ2276" s="1">
        <f t="shared" si="144"/>
        <v>0</v>
      </c>
    </row>
    <row r="2277" spans="92:95" x14ac:dyDescent="0.35">
      <c r="CN2277" t="str">
        <f t="shared" si="141"/>
        <v/>
      </c>
      <c r="CO2277" s="1" t="str">
        <f t="shared" si="143"/>
        <v/>
      </c>
      <c r="CP2277" s="1">
        <f t="shared" si="142"/>
        <v>0</v>
      </c>
      <c r="CQ2277" s="1">
        <f t="shared" si="144"/>
        <v>0</v>
      </c>
    </row>
    <row r="2278" spans="92:95" x14ac:dyDescent="0.35">
      <c r="CN2278" t="str">
        <f t="shared" si="141"/>
        <v/>
      </c>
      <c r="CO2278" s="1" t="str">
        <f t="shared" si="143"/>
        <v/>
      </c>
      <c r="CP2278" s="1">
        <f t="shared" si="142"/>
        <v>0</v>
      </c>
      <c r="CQ2278" s="1">
        <f t="shared" si="144"/>
        <v>0</v>
      </c>
    </row>
    <row r="2279" spans="92:95" x14ac:dyDescent="0.35">
      <c r="CN2279" t="str">
        <f t="shared" si="141"/>
        <v/>
      </c>
      <c r="CO2279" s="1" t="str">
        <f t="shared" si="143"/>
        <v/>
      </c>
      <c r="CP2279" s="1">
        <f t="shared" si="142"/>
        <v>0</v>
      </c>
      <c r="CQ2279" s="1">
        <f t="shared" si="144"/>
        <v>0</v>
      </c>
    </row>
    <row r="2280" spans="92:95" x14ac:dyDescent="0.35">
      <c r="CN2280" t="str">
        <f t="shared" si="141"/>
        <v/>
      </c>
      <c r="CO2280" s="1" t="str">
        <f t="shared" si="143"/>
        <v/>
      </c>
      <c r="CP2280" s="1">
        <f t="shared" si="142"/>
        <v>0</v>
      </c>
      <c r="CQ2280" s="1">
        <f t="shared" si="144"/>
        <v>0</v>
      </c>
    </row>
    <row r="2281" spans="92:95" x14ac:dyDescent="0.35">
      <c r="CN2281" t="str">
        <f t="shared" si="141"/>
        <v/>
      </c>
      <c r="CO2281" s="1" t="str">
        <f t="shared" si="143"/>
        <v/>
      </c>
      <c r="CP2281" s="1">
        <f t="shared" si="142"/>
        <v>0</v>
      </c>
      <c r="CQ2281" s="1">
        <f t="shared" si="144"/>
        <v>0</v>
      </c>
    </row>
    <row r="2282" spans="92:95" x14ac:dyDescent="0.35">
      <c r="CN2282" t="str">
        <f t="shared" si="141"/>
        <v/>
      </c>
      <c r="CO2282" s="1" t="str">
        <f t="shared" si="143"/>
        <v/>
      </c>
      <c r="CP2282" s="1">
        <f t="shared" si="142"/>
        <v>0</v>
      </c>
      <c r="CQ2282" s="1">
        <f t="shared" si="144"/>
        <v>0</v>
      </c>
    </row>
    <row r="2283" spans="92:95" x14ac:dyDescent="0.35">
      <c r="CN2283" t="str">
        <f t="shared" si="141"/>
        <v/>
      </c>
      <c r="CO2283" s="1" t="str">
        <f t="shared" si="143"/>
        <v/>
      </c>
      <c r="CP2283" s="1">
        <f t="shared" si="142"/>
        <v>0</v>
      </c>
      <c r="CQ2283" s="1">
        <f t="shared" si="144"/>
        <v>0</v>
      </c>
    </row>
    <row r="2284" spans="92:95" x14ac:dyDescent="0.35">
      <c r="CN2284" t="str">
        <f t="shared" si="141"/>
        <v/>
      </c>
      <c r="CO2284" s="1" t="str">
        <f t="shared" si="143"/>
        <v/>
      </c>
      <c r="CP2284" s="1">
        <f t="shared" si="142"/>
        <v>0</v>
      </c>
      <c r="CQ2284" s="1">
        <f t="shared" si="144"/>
        <v>0</v>
      </c>
    </row>
    <row r="2285" spans="92:95" x14ac:dyDescent="0.35">
      <c r="CN2285" t="str">
        <f t="shared" si="141"/>
        <v/>
      </c>
      <c r="CO2285" s="1" t="str">
        <f t="shared" si="143"/>
        <v/>
      </c>
      <c r="CP2285" s="1">
        <f t="shared" si="142"/>
        <v>0</v>
      </c>
      <c r="CQ2285" s="1">
        <f t="shared" si="144"/>
        <v>0</v>
      </c>
    </row>
    <row r="2286" spans="92:95" x14ac:dyDescent="0.35">
      <c r="CN2286" t="str">
        <f t="shared" si="141"/>
        <v/>
      </c>
      <c r="CO2286" s="1" t="str">
        <f t="shared" si="143"/>
        <v/>
      </c>
      <c r="CP2286" s="1">
        <f t="shared" si="142"/>
        <v>0</v>
      </c>
      <c r="CQ2286" s="1">
        <f t="shared" si="144"/>
        <v>0</v>
      </c>
    </row>
    <row r="2287" spans="92:95" x14ac:dyDescent="0.35">
      <c r="CN2287" t="str">
        <f t="shared" si="141"/>
        <v/>
      </c>
      <c r="CO2287" s="1" t="str">
        <f t="shared" si="143"/>
        <v/>
      </c>
      <c r="CP2287" s="1">
        <f t="shared" si="142"/>
        <v>0</v>
      </c>
      <c r="CQ2287" s="1">
        <f t="shared" si="144"/>
        <v>0</v>
      </c>
    </row>
    <row r="2288" spans="92:95" x14ac:dyDescent="0.35">
      <c r="CN2288" t="str">
        <f t="shared" si="141"/>
        <v/>
      </c>
      <c r="CO2288" s="1" t="str">
        <f t="shared" si="143"/>
        <v/>
      </c>
      <c r="CP2288" s="1">
        <f t="shared" si="142"/>
        <v>0</v>
      </c>
      <c r="CQ2288" s="1">
        <f t="shared" si="144"/>
        <v>0</v>
      </c>
    </row>
    <row r="2289" spans="92:95" x14ac:dyDescent="0.35">
      <c r="CN2289" t="str">
        <f t="shared" si="141"/>
        <v/>
      </c>
      <c r="CO2289" s="1" t="str">
        <f t="shared" si="143"/>
        <v/>
      </c>
      <c r="CP2289" s="1">
        <f t="shared" si="142"/>
        <v>0</v>
      </c>
      <c r="CQ2289" s="1">
        <f t="shared" si="144"/>
        <v>0</v>
      </c>
    </row>
    <row r="2290" spans="92:95" x14ac:dyDescent="0.35">
      <c r="CN2290" t="str">
        <f t="shared" si="141"/>
        <v/>
      </c>
      <c r="CO2290" s="1" t="str">
        <f t="shared" si="143"/>
        <v/>
      </c>
      <c r="CP2290" s="1">
        <f t="shared" si="142"/>
        <v>0</v>
      </c>
      <c r="CQ2290" s="1">
        <f t="shared" si="144"/>
        <v>0</v>
      </c>
    </row>
    <row r="2291" spans="92:95" x14ac:dyDescent="0.35">
      <c r="CN2291" t="str">
        <f t="shared" si="141"/>
        <v/>
      </c>
      <c r="CO2291" s="1" t="str">
        <f t="shared" si="143"/>
        <v/>
      </c>
      <c r="CP2291" s="1">
        <f t="shared" si="142"/>
        <v>0</v>
      </c>
      <c r="CQ2291" s="1">
        <f t="shared" si="144"/>
        <v>0</v>
      </c>
    </row>
    <row r="2292" spans="92:95" x14ac:dyDescent="0.35">
      <c r="CN2292" t="str">
        <f t="shared" si="141"/>
        <v/>
      </c>
      <c r="CO2292" s="1" t="str">
        <f t="shared" si="143"/>
        <v/>
      </c>
      <c r="CP2292" s="1">
        <f t="shared" si="142"/>
        <v>0</v>
      </c>
      <c r="CQ2292" s="1">
        <f t="shared" si="144"/>
        <v>0</v>
      </c>
    </row>
    <row r="2293" spans="92:95" x14ac:dyDescent="0.35">
      <c r="CN2293" t="str">
        <f t="shared" si="141"/>
        <v/>
      </c>
      <c r="CO2293" s="1" t="str">
        <f t="shared" si="143"/>
        <v/>
      </c>
      <c r="CP2293" s="1">
        <f t="shared" si="142"/>
        <v>0</v>
      </c>
      <c r="CQ2293" s="1">
        <f t="shared" si="144"/>
        <v>0</v>
      </c>
    </row>
    <row r="2294" spans="92:95" x14ac:dyDescent="0.35">
      <c r="CN2294" t="str">
        <f t="shared" si="141"/>
        <v/>
      </c>
      <c r="CO2294" s="1" t="str">
        <f t="shared" si="143"/>
        <v/>
      </c>
      <c r="CP2294" s="1">
        <f t="shared" si="142"/>
        <v>0</v>
      </c>
      <c r="CQ2294" s="1">
        <f t="shared" si="144"/>
        <v>0</v>
      </c>
    </row>
    <row r="2295" spans="92:95" x14ac:dyDescent="0.35">
      <c r="CN2295" t="str">
        <f t="shared" si="141"/>
        <v/>
      </c>
      <c r="CO2295" s="1" t="str">
        <f t="shared" si="143"/>
        <v/>
      </c>
      <c r="CP2295" s="1">
        <f t="shared" si="142"/>
        <v>0</v>
      </c>
      <c r="CQ2295" s="1">
        <f t="shared" si="144"/>
        <v>0</v>
      </c>
    </row>
    <row r="2296" spans="92:95" x14ac:dyDescent="0.35">
      <c r="CN2296" t="str">
        <f t="shared" si="141"/>
        <v/>
      </c>
      <c r="CO2296" s="1" t="str">
        <f t="shared" si="143"/>
        <v/>
      </c>
      <c r="CP2296" s="1">
        <f t="shared" si="142"/>
        <v>0</v>
      </c>
      <c r="CQ2296" s="1">
        <f t="shared" si="144"/>
        <v>0</v>
      </c>
    </row>
    <row r="2297" spans="92:95" x14ac:dyDescent="0.35">
      <c r="CN2297" t="str">
        <f t="shared" si="141"/>
        <v/>
      </c>
      <c r="CO2297" s="1" t="str">
        <f t="shared" si="143"/>
        <v/>
      </c>
      <c r="CP2297" s="1">
        <f t="shared" si="142"/>
        <v>0</v>
      </c>
      <c r="CQ2297" s="1">
        <f t="shared" si="144"/>
        <v>0</v>
      </c>
    </row>
    <row r="2298" spans="92:95" x14ac:dyDescent="0.35">
      <c r="CN2298" t="str">
        <f t="shared" si="141"/>
        <v/>
      </c>
      <c r="CO2298" s="1" t="str">
        <f t="shared" si="143"/>
        <v/>
      </c>
      <c r="CP2298" s="1">
        <f t="shared" si="142"/>
        <v>0</v>
      </c>
      <c r="CQ2298" s="1">
        <f t="shared" si="144"/>
        <v>0</v>
      </c>
    </row>
    <row r="2299" spans="92:95" x14ac:dyDescent="0.35">
      <c r="CN2299" t="str">
        <f t="shared" si="141"/>
        <v/>
      </c>
      <c r="CO2299" s="1" t="str">
        <f t="shared" si="143"/>
        <v/>
      </c>
      <c r="CP2299" s="1">
        <f t="shared" si="142"/>
        <v>0</v>
      </c>
      <c r="CQ2299" s="1">
        <f t="shared" si="144"/>
        <v>0</v>
      </c>
    </row>
    <row r="2300" spans="92:95" x14ac:dyDescent="0.35">
      <c r="CN2300" t="str">
        <f t="shared" si="141"/>
        <v/>
      </c>
      <c r="CO2300" s="1" t="str">
        <f t="shared" si="143"/>
        <v/>
      </c>
      <c r="CP2300" s="1">
        <f t="shared" si="142"/>
        <v>0</v>
      </c>
      <c r="CQ2300" s="1">
        <f t="shared" si="144"/>
        <v>0</v>
      </c>
    </row>
    <row r="2301" spans="92:95" x14ac:dyDescent="0.35">
      <c r="CN2301" t="str">
        <f t="shared" si="141"/>
        <v/>
      </c>
      <c r="CO2301" s="1" t="str">
        <f t="shared" si="143"/>
        <v/>
      </c>
      <c r="CP2301" s="1">
        <f t="shared" si="142"/>
        <v>0</v>
      </c>
      <c r="CQ2301" s="1">
        <f t="shared" si="144"/>
        <v>0</v>
      </c>
    </row>
    <row r="2302" spans="92:95" x14ac:dyDescent="0.35">
      <c r="CN2302" t="str">
        <f t="shared" si="141"/>
        <v/>
      </c>
      <c r="CO2302" s="1" t="str">
        <f t="shared" si="143"/>
        <v/>
      </c>
      <c r="CP2302" s="1">
        <f t="shared" si="142"/>
        <v>0</v>
      </c>
      <c r="CQ2302" s="1">
        <f t="shared" si="144"/>
        <v>0</v>
      </c>
    </row>
    <row r="2303" spans="92:95" x14ac:dyDescent="0.35">
      <c r="CN2303" t="str">
        <f t="shared" si="141"/>
        <v/>
      </c>
      <c r="CO2303" s="1" t="str">
        <f t="shared" si="143"/>
        <v/>
      </c>
      <c r="CP2303" s="1">
        <f t="shared" si="142"/>
        <v>0</v>
      </c>
      <c r="CQ2303" s="1">
        <f t="shared" si="144"/>
        <v>0</v>
      </c>
    </row>
    <row r="2304" spans="92:95" x14ac:dyDescent="0.35">
      <c r="CN2304" t="str">
        <f t="shared" si="141"/>
        <v/>
      </c>
      <c r="CO2304" s="1" t="str">
        <f t="shared" si="143"/>
        <v/>
      </c>
      <c r="CP2304" s="1">
        <f t="shared" si="142"/>
        <v>0</v>
      </c>
      <c r="CQ2304" s="1">
        <f t="shared" si="144"/>
        <v>0</v>
      </c>
    </row>
    <row r="2305" spans="92:95" x14ac:dyDescent="0.35">
      <c r="CN2305" t="str">
        <f t="shared" si="141"/>
        <v/>
      </c>
      <c r="CO2305" s="1" t="str">
        <f t="shared" si="143"/>
        <v/>
      </c>
      <c r="CP2305" s="1">
        <f t="shared" si="142"/>
        <v>0</v>
      </c>
      <c r="CQ2305" s="1">
        <f t="shared" si="144"/>
        <v>0</v>
      </c>
    </row>
    <row r="2306" spans="92:95" x14ac:dyDescent="0.35">
      <c r="CN2306" t="str">
        <f t="shared" si="141"/>
        <v/>
      </c>
      <c r="CO2306" s="1" t="str">
        <f t="shared" si="143"/>
        <v/>
      </c>
      <c r="CP2306" s="1">
        <f t="shared" si="142"/>
        <v>0</v>
      </c>
      <c r="CQ2306" s="1">
        <f t="shared" si="144"/>
        <v>0</v>
      </c>
    </row>
    <row r="2307" spans="92:95" x14ac:dyDescent="0.35">
      <c r="CN2307" t="str">
        <f t="shared" si="141"/>
        <v/>
      </c>
      <c r="CO2307" s="1" t="str">
        <f t="shared" si="143"/>
        <v/>
      </c>
      <c r="CP2307" s="1">
        <f t="shared" si="142"/>
        <v>0</v>
      </c>
      <c r="CQ2307" s="1">
        <f t="shared" si="144"/>
        <v>0</v>
      </c>
    </row>
    <row r="2308" spans="92:95" x14ac:dyDescent="0.35">
      <c r="CN2308" t="str">
        <f t="shared" si="141"/>
        <v/>
      </c>
      <c r="CO2308" s="1" t="str">
        <f t="shared" si="143"/>
        <v/>
      </c>
      <c r="CP2308" s="1">
        <f t="shared" si="142"/>
        <v>0</v>
      </c>
      <c r="CQ2308" s="1">
        <f t="shared" si="144"/>
        <v>0</v>
      </c>
    </row>
    <row r="2309" spans="92:95" x14ac:dyDescent="0.35">
      <c r="CN2309" t="str">
        <f t="shared" si="141"/>
        <v/>
      </c>
      <c r="CO2309" s="1" t="str">
        <f t="shared" si="143"/>
        <v/>
      </c>
      <c r="CP2309" s="1">
        <f t="shared" si="142"/>
        <v>0</v>
      </c>
      <c r="CQ2309" s="1">
        <f t="shared" si="144"/>
        <v>0</v>
      </c>
    </row>
    <row r="2310" spans="92:95" x14ac:dyDescent="0.35">
      <c r="CN2310" t="str">
        <f t="shared" si="141"/>
        <v/>
      </c>
      <c r="CO2310" s="1" t="str">
        <f t="shared" si="143"/>
        <v/>
      </c>
      <c r="CP2310" s="1">
        <f t="shared" si="142"/>
        <v>0</v>
      </c>
      <c r="CQ2310" s="1">
        <f t="shared" si="144"/>
        <v>0</v>
      </c>
    </row>
    <row r="2311" spans="92:95" x14ac:dyDescent="0.35">
      <c r="CN2311" t="str">
        <f t="shared" si="141"/>
        <v/>
      </c>
      <c r="CO2311" s="1" t="str">
        <f t="shared" si="143"/>
        <v/>
      </c>
      <c r="CP2311" s="1">
        <f t="shared" si="142"/>
        <v>0</v>
      </c>
      <c r="CQ2311" s="1">
        <f t="shared" si="144"/>
        <v>0</v>
      </c>
    </row>
    <row r="2312" spans="92:95" x14ac:dyDescent="0.35">
      <c r="CN2312" t="str">
        <f t="shared" si="141"/>
        <v/>
      </c>
      <c r="CO2312" s="1" t="str">
        <f t="shared" si="143"/>
        <v/>
      </c>
      <c r="CP2312" s="1">
        <f t="shared" si="142"/>
        <v>0</v>
      </c>
      <c r="CQ2312" s="1">
        <f t="shared" si="144"/>
        <v>0</v>
      </c>
    </row>
    <row r="2313" spans="92:95" x14ac:dyDescent="0.35">
      <c r="CN2313" t="str">
        <f t="shared" si="141"/>
        <v/>
      </c>
      <c r="CO2313" s="1" t="str">
        <f t="shared" si="143"/>
        <v/>
      </c>
      <c r="CP2313" s="1">
        <f t="shared" si="142"/>
        <v>0</v>
      </c>
      <c r="CQ2313" s="1">
        <f t="shared" si="144"/>
        <v>0</v>
      </c>
    </row>
    <row r="2314" spans="92:95" x14ac:dyDescent="0.35">
      <c r="CN2314" t="str">
        <f t="shared" si="141"/>
        <v/>
      </c>
      <c r="CO2314" s="1" t="str">
        <f t="shared" si="143"/>
        <v/>
      </c>
      <c r="CP2314" s="1">
        <f t="shared" si="142"/>
        <v>0</v>
      </c>
      <c r="CQ2314" s="1">
        <f t="shared" si="144"/>
        <v>0</v>
      </c>
    </row>
    <row r="2315" spans="92:95" x14ac:dyDescent="0.35">
      <c r="CN2315" t="str">
        <f t="shared" si="141"/>
        <v/>
      </c>
      <c r="CO2315" s="1" t="str">
        <f t="shared" si="143"/>
        <v/>
      </c>
      <c r="CP2315" s="1">
        <f t="shared" si="142"/>
        <v>0</v>
      </c>
      <c r="CQ2315" s="1">
        <f t="shared" si="144"/>
        <v>0</v>
      </c>
    </row>
    <row r="2316" spans="92:95" x14ac:dyDescent="0.35">
      <c r="CN2316" t="str">
        <f t="shared" si="141"/>
        <v/>
      </c>
      <c r="CO2316" s="1" t="str">
        <f t="shared" si="143"/>
        <v/>
      </c>
      <c r="CP2316" s="1">
        <f t="shared" si="142"/>
        <v>0</v>
      </c>
      <c r="CQ2316" s="1">
        <f t="shared" si="144"/>
        <v>0</v>
      </c>
    </row>
    <row r="2317" spans="92:95" x14ac:dyDescent="0.35">
      <c r="CN2317" t="str">
        <f t="shared" si="141"/>
        <v/>
      </c>
      <c r="CO2317" s="1" t="str">
        <f t="shared" si="143"/>
        <v/>
      </c>
      <c r="CP2317" s="1">
        <f t="shared" si="142"/>
        <v>0</v>
      </c>
      <c r="CQ2317" s="1">
        <f t="shared" si="144"/>
        <v>0</v>
      </c>
    </row>
    <row r="2318" spans="92:95" x14ac:dyDescent="0.35">
      <c r="CN2318" t="str">
        <f t="shared" si="141"/>
        <v/>
      </c>
      <c r="CO2318" s="1" t="str">
        <f t="shared" si="143"/>
        <v/>
      </c>
      <c r="CP2318" s="1">
        <f t="shared" si="142"/>
        <v>0</v>
      </c>
      <c r="CQ2318" s="1">
        <f t="shared" si="144"/>
        <v>0</v>
      </c>
    </row>
    <row r="2319" spans="92:95" x14ac:dyDescent="0.35">
      <c r="CN2319" t="str">
        <f t="shared" si="141"/>
        <v/>
      </c>
      <c r="CO2319" s="1" t="str">
        <f t="shared" si="143"/>
        <v/>
      </c>
      <c r="CP2319" s="1">
        <f t="shared" si="142"/>
        <v>0</v>
      </c>
      <c r="CQ2319" s="1">
        <f t="shared" si="144"/>
        <v>0</v>
      </c>
    </row>
    <row r="2320" spans="92:95" x14ac:dyDescent="0.35">
      <c r="CN2320" t="str">
        <f t="shared" si="141"/>
        <v/>
      </c>
      <c r="CO2320" s="1" t="str">
        <f t="shared" si="143"/>
        <v/>
      </c>
      <c r="CP2320" s="1">
        <f t="shared" si="142"/>
        <v>0</v>
      </c>
      <c r="CQ2320" s="1">
        <f t="shared" si="144"/>
        <v>0</v>
      </c>
    </row>
    <row r="2321" spans="92:95" x14ac:dyDescent="0.35">
      <c r="CN2321" t="str">
        <f t="shared" si="141"/>
        <v/>
      </c>
      <c r="CO2321" s="1" t="str">
        <f t="shared" si="143"/>
        <v/>
      </c>
      <c r="CP2321" s="1">
        <f t="shared" si="142"/>
        <v>0</v>
      </c>
      <c r="CQ2321" s="1">
        <f t="shared" si="144"/>
        <v>0</v>
      </c>
    </row>
    <row r="2322" spans="92:95" x14ac:dyDescent="0.35">
      <c r="CN2322" t="str">
        <f t="shared" si="141"/>
        <v/>
      </c>
      <c r="CO2322" s="1" t="str">
        <f t="shared" si="143"/>
        <v/>
      </c>
      <c r="CP2322" s="1">
        <f t="shared" si="142"/>
        <v>0</v>
      </c>
      <c r="CQ2322" s="1">
        <f t="shared" si="144"/>
        <v>0</v>
      </c>
    </row>
    <row r="2323" spans="92:95" x14ac:dyDescent="0.35">
      <c r="CN2323" t="str">
        <f t="shared" si="141"/>
        <v/>
      </c>
      <c r="CO2323" s="1" t="str">
        <f t="shared" si="143"/>
        <v/>
      </c>
      <c r="CP2323" s="1">
        <f t="shared" si="142"/>
        <v>0</v>
      </c>
      <c r="CQ2323" s="1">
        <f t="shared" si="144"/>
        <v>0</v>
      </c>
    </row>
    <row r="2324" spans="92:95" x14ac:dyDescent="0.35">
      <c r="CN2324" t="str">
        <f t="shared" si="141"/>
        <v/>
      </c>
      <c r="CO2324" s="1" t="str">
        <f t="shared" si="143"/>
        <v/>
      </c>
      <c r="CP2324" s="1">
        <f t="shared" si="142"/>
        <v>0</v>
      </c>
      <c r="CQ2324" s="1">
        <f t="shared" si="144"/>
        <v>0</v>
      </c>
    </row>
    <row r="2325" spans="92:95" x14ac:dyDescent="0.35">
      <c r="CN2325" t="str">
        <f t="shared" si="141"/>
        <v/>
      </c>
      <c r="CO2325" s="1" t="str">
        <f t="shared" si="143"/>
        <v/>
      </c>
      <c r="CP2325" s="1">
        <f t="shared" si="142"/>
        <v>0</v>
      </c>
      <c r="CQ2325" s="1">
        <f t="shared" si="144"/>
        <v>0</v>
      </c>
    </row>
    <row r="2326" spans="92:95" x14ac:dyDescent="0.35">
      <c r="CN2326" t="str">
        <f t="shared" si="141"/>
        <v/>
      </c>
      <c r="CO2326" s="1" t="str">
        <f t="shared" ref="CO2326:CO2329" si="145">LEFT(CN2326,2)</f>
        <v/>
      </c>
      <c r="CP2326" s="1">
        <f t="shared" ref="CP2326:CP2329" si="146">IFERROR(C2326,0)</f>
        <v>0</v>
      </c>
      <c r="CQ2326" s="1">
        <f t="shared" ref="CQ2326:CQ2329" si="147">IF(E2326="Aprovado",CP2326,0)</f>
        <v>0</v>
      </c>
    </row>
    <row r="2327" spans="92:95" x14ac:dyDescent="0.35">
      <c r="CN2327" t="str">
        <f t="shared" si="141"/>
        <v/>
      </c>
      <c r="CO2327" s="1" t="str">
        <f t="shared" si="145"/>
        <v/>
      </c>
      <c r="CP2327" s="1">
        <f t="shared" si="146"/>
        <v>0</v>
      </c>
      <c r="CQ2327" s="1">
        <f t="shared" si="147"/>
        <v>0</v>
      </c>
    </row>
    <row r="2328" spans="92:95" x14ac:dyDescent="0.35">
      <c r="CN2328" t="str">
        <f t="shared" si="141"/>
        <v/>
      </c>
      <c r="CO2328" s="1" t="str">
        <f t="shared" si="145"/>
        <v/>
      </c>
      <c r="CP2328" s="1">
        <f t="shared" si="146"/>
        <v>0</v>
      </c>
      <c r="CQ2328" s="1">
        <f t="shared" si="147"/>
        <v>0</v>
      </c>
    </row>
    <row r="2329" spans="92:95" x14ac:dyDescent="0.35">
      <c r="CN2329" t="str">
        <f t="shared" si="141"/>
        <v/>
      </c>
      <c r="CO2329" s="1" t="str">
        <f t="shared" si="145"/>
        <v/>
      </c>
      <c r="CP2329" s="1">
        <f t="shared" si="146"/>
        <v>0</v>
      </c>
      <c r="CQ2329" s="1">
        <f t="shared" si="147"/>
        <v>0</v>
      </c>
    </row>
  </sheetData>
  <sheetProtection sheet="1" objects="1" scenarios="1"/>
  <protectedRanges>
    <protectedRange sqref="A11:F19" name="Intervalo1_3_1"/>
    <protectedRange sqref="A20:F279" name="Intervalo1_2_1"/>
  </protectedRanges>
  <dataValidations disablePrompts="1"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K39" sqref="K39"/>
    </sheetView>
  </sheetViews>
  <sheetFormatPr defaultColWidth="0" defaultRowHeight="14.5" zeroHeight="1" x14ac:dyDescent="0.35"/>
  <cols>
    <col min="1" max="1" width="1.36328125" style="21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54296875" customWidth="1"/>
    <col min="17" max="17" width="3.08984375" style="21" hidden="1" customWidth="1"/>
    <col min="18" max="21" width="8.90625" style="21" hidden="1" customWidth="1"/>
    <col min="22" max="36" width="0" hidden="1" customWidth="1"/>
    <col min="37" max="16384" width="8.90625" hidden="1"/>
  </cols>
  <sheetData>
    <row r="1" spans="2:36" ht="8" customHeight="1" x14ac:dyDescent="0.35">
      <c r="B1" s="21"/>
      <c r="C1" s="22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2:36" x14ac:dyDescent="0.35">
      <c r="P2" s="21"/>
    </row>
    <row r="3" spans="2:36" x14ac:dyDescent="0.35">
      <c r="P3" s="21"/>
    </row>
    <row r="4" spans="2:36" x14ac:dyDescent="0.35">
      <c r="P4" s="21"/>
    </row>
    <row r="5" spans="2:36" x14ac:dyDescent="0.35">
      <c r="P5" s="21"/>
    </row>
    <row r="6" spans="2:36" x14ac:dyDescent="0.35">
      <c r="P6" s="21"/>
    </row>
    <row r="7" spans="2:36" x14ac:dyDescent="0.35">
      <c r="B7" s="23"/>
      <c r="C7" s="24"/>
      <c r="D7" s="23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1"/>
    </row>
    <row r="8" spans="2:36" ht="18.5" x14ac:dyDescent="0.35">
      <c r="B8" s="23"/>
      <c r="C8" s="24"/>
      <c r="D8" s="23"/>
      <c r="E8" s="24"/>
      <c r="F8" s="23"/>
      <c r="G8" s="23"/>
      <c r="H8" s="23"/>
      <c r="I8" s="51" t="s">
        <v>39</v>
      </c>
      <c r="J8" s="23"/>
      <c r="K8" s="23"/>
      <c r="L8" s="23"/>
      <c r="M8" s="23"/>
      <c r="N8" s="23"/>
      <c r="O8" s="23"/>
      <c r="P8" s="21"/>
    </row>
    <row r="9" spans="2:36" x14ac:dyDescent="0.35">
      <c r="B9" s="23"/>
      <c r="C9" s="24"/>
      <c r="D9" s="23"/>
      <c r="E9" s="24"/>
      <c r="F9" s="23"/>
      <c r="G9" s="23"/>
      <c r="H9" s="23"/>
      <c r="I9" s="25" t="s">
        <v>326</v>
      </c>
      <c r="J9" s="23"/>
      <c r="K9" s="23"/>
      <c r="L9" s="23"/>
      <c r="M9" s="23"/>
      <c r="N9" s="23"/>
      <c r="O9" s="23"/>
      <c r="P9" s="21"/>
    </row>
    <row r="10" spans="2:36" x14ac:dyDescent="0.35">
      <c r="B10" s="23"/>
      <c r="C10" s="24"/>
      <c r="D10" s="23"/>
      <c r="E10" s="24"/>
      <c r="F10" s="23"/>
      <c r="G10" s="23"/>
      <c r="H10" s="23"/>
      <c r="I10" s="25" t="s">
        <v>68</v>
      </c>
      <c r="J10" s="23"/>
      <c r="K10" s="23"/>
      <c r="L10" s="23"/>
      <c r="M10" s="23"/>
      <c r="N10" s="23"/>
      <c r="O10" s="23"/>
      <c r="P10" s="21"/>
    </row>
    <row r="11" spans="2:36" ht="18.5" x14ac:dyDescent="0.35">
      <c r="B11" s="23"/>
      <c r="C11" s="24"/>
      <c r="D11" s="23"/>
      <c r="E11" s="24"/>
      <c r="F11" s="23"/>
      <c r="G11" s="23"/>
      <c r="H11" s="23"/>
      <c r="I11" s="46" t="s">
        <v>287</v>
      </c>
      <c r="J11" s="23"/>
      <c r="K11" s="23"/>
      <c r="L11" s="23"/>
      <c r="M11" s="23"/>
      <c r="N11" s="23"/>
      <c r="O11" s="23"/>
      <c r="P11" s="21"/>
    </row>
    <row r="12" spans="2:36" x14ac:dyDescent="0.35">
      <c r="B12" s="23"/>
      <c r="C12" s="24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1"/>
    </row>
    <row r="13" spans="2:36" ht="29" x14ac:dyDescent="0.35">
      <c r="B13" s="23"/>
      <c r="C13" s="38" t="s">
        <v>40</v>
      </c>
      <c r="D13" s="39"/>
      <c r="E13" s="39"/>
      <c r="F13" s="39"/>
      <c r="G13" s="39"/>
      <c r="H13" s="40"/>
      <c r="I13" s="37" t="s">
        <v>41</v>
      </c>
      <c r="J13" s="41"/>
      <c r="K13" s="37" t="s">
        <v>42</v>
      </c>
      <c r="L13" s="41"/>
      <c r="M13" s="37" t="s">
        <v>43</v>
      </c>
      <c r="N13" s="35"/>
      <c r="O13" s="27"/>
      <c r="P13" s="21"/>
    </row>
    <row r="14" spans="2:36" ht="19.25" customHeight="1" x14ac:dyDescent="0.35">
      <c r="B14" s="23"/>
      <c r="C14" s="38" t="s">
        <v>296</v>
      </c>
      <c r="D14" s="42"/>
      <c r="E14" s="42"/>
      <c r="F14" s="42"/>
      <c r="G14" s="43"/>
      <c r="H14" s="44"/>
      <c r="I14" s="45">
        <v>71</v>
      </c>
      <c r="J14" s="36"/>
      <c r="K14" s="31">
        <f>'Colar histórico'!CT24</f>
        <v>0</v>
      </c>
      <c r="L14" s="30"/>
      <c r="M14" s="33">
        <f>K14-I14</f>
        <v>-71</v>
      </c>
      <c r="N14" s="29"/>
      <c r="O14" s="23"/>
      <c r="P14" s="21"/>
    </row>
    <row r="15" spans="2:36" ht="19.25" customHeight="1" x14ac:dyDescent="0.35">
      <c r="B15" s="23"/>
      <c r="C15" s="38" t="s">
        <v>70</v>
      </c>
      <c r="D15" s="42"/>
      <c r="E15" s="42"/>
      <c r="F15" s="42"/>
      <c r="G15" s="42"/>
      <c r="H15" s="43"/>
      <c r="I15" s="45">
        <v>103</v>
      </c>
      <c r="J15" s="36"/>
      <c r="K15" s="34">
        <f>'Obrigatórias Específicas'!D1</f>
        <v>0</v>
      </c>
      <c r="L15" s="32"/>
      <c r="M15" s="33">
        <f>K15-I15</f>
        <v>-103</v>
      </c>
      <c r="N15" s="29"/>
      <c r="O15" s="23"/>
      <c r="P15" s="21"/>
    </row>
    <row r="16" spans="2:36" ht="19.25" customHeight="1" x14ac:dyDescent="0.35">
      <c r="B16" s="23"/>
      <c r="C16" s="38" t="s">
        <v>69</v>
      </c>
      <c r="D16" s="42"/>
      <c r="E16" s="42"/>
      <c r="F16" s="42"/>
      <c r="G16" s="42"/>
      <c r="H16" s="43"/>
      <c r="I16" s="45">
        <v>20</v>
      </c>
      <c r="J16" s="36"/>
      <c r="K16" s="31">
        <f>Limitadas!D1</f>
        <v>0</v>
      </c>
      <c r="L16" s="30"/>
      <c r="M16" s="33">
        <f>K16-I16</f>
        <v>-20</v>
      </c>
      <c r="N16" s="29"/>
      <c r="O16" s="23"/>
      <c r="P16" s="21"/>
    </row>
    <row r="17" spans="2:16" ht="19.25" customHeight="1" x14ac:dyDescent="0.35">
      <c r="B17" s="23"/>
      <c r="C17" s="117" t="s">
        <v>19</v>
      </c>
      <c r="D17" s="118"/>
      <c r="E17" s="118"/>
      <c r="F17" s="118"/>
      <c r="G17" s="118"/>
      <c r="H17" s="119"/>
      <c r="I17" s="45">
        <v>25</v>
      </c>
      <c r="J17" s="36"/>
      <c r="K17" s="34">
        <f>K25-(K14+K15+K16)</f>
        <v>0</v>
      </c>
      <c r="L17" s="32"/>
      <c r="M17" s="33">
        <f>K17-I17</f>
        <v>-25</v>
      </c>
      <c r="N17" s="29"/>
      <c r="O17" s="23"/>
      <c r="P17" s="21"/>
    </row>
    <row r="18" spans="2:16" x14ac:dyDescent="0.35">
      <c r="B18" s="23"/>
      <c r="C18" s="23"/>
      <c r="D18" s="23"/>
      <c r="E18" s="24"/>
      <c r="F18" s="23"/>
      <c r="G18" s="26"/>
      <c r="H18" s="23"/>
      <c r="I18" s="28"/>
      <c r="K18" s="28"/>
      <c r="M18" s="28"/>
      <c r="N18" s="23"/>
      <c r="O18" s="23"/>
      <c r="P18" s="21"/>
    </row>
    <row r="19" spans="2:16" ht="26.4" customHeight="1" x14ac:dyDescent="0.35">
      <c r="B19" s="23"/>
      <c r="C19" s="38" t="s">
        <v>45</v>
      </c>
      <c r="D19" s="39"/>
      <c r="E19" s="39"/>
      <c r="F19" s="39"/>
      <c r="G19" s="39"/>
      <c r="H19" s="40"/>
      <c r="I19" s="37"/>
      <c r="J19" s="41"/>
      <c r="K19" s="37" t="s">
        <v>46</v>
      </c>
      <c r="L19" s="41"/>
      <c r="M19" s="27"/>
      <c r="N19" s="27"/>
      <c r="O19" s="27"/>
      <c r="P19" s="21"/>
    </row>
    <row r="20" spans="2:16" ht="19.25" customHeight="1" x14ac:dyDescent="0.35">
      <c r="B20" s="23"/>
      <c r="C20" s="38" t="s">
        <v>297</v>
      </c>
      <c r="D20" s="42"/>
      <c r="E20" s="42"/>
      <c r="F20" s="42"/>
      <c r="G20" s="43"/>
      <c r="H20" s="44"/>
      <c r="I20" s="45"/>
      <c r="J20" s="36"/>
      <c r="K20" s="120">
        <f>'Colar histórico'!C12</f>
        <v>0</v>
      </c>
      <c r="L20" s="121"/>
      <c r="M20" s="27"/>
      <c r="N20" s="27"/>
      <c r="O20" s="23"/>
      <c r="P20" s="21"/>
    </row>
    <row r="21" spans="2:16" ht="19.25" customHeight="1" x14ac:dyDescent="0.35">
      <c r="B21" s="4"/>
      <c r="C21" s="38" t="s">
        <v>298</v>
      </c>
      <c r="D21" s="42"/>
      <c r="E21" s="42"/>
      <c r="F21" s="42"/>
      <c r="G21" s="42"/>
      <c r="H21" s="43"/>
      <c r="I21" s="45"/>
      <c r="J21" s="36"/>
      <c r="K21" s="120">
        <f>'Colar histórico'!C13</f>
        <v>0</v>
      </c>
      <c r="L21" s="121"/>
      <c r="M21" s="27"/>
      <c r="N21" s="27"/>
      <c r="O21" s="23"/>
      <c r="P21" s="21"/>
    </row>
    <row r="22" spans="2:16" ht="19.25" customHeight="1" x14ac:dyDescent="0.35">
      <c r="B22" s="23"/>
      <c r="C22" s="38" t="s">
        <v>299</v>
      </c>
      <c r="D22" s="42"/>
      <c r="E22" s="42"/>
      <c r="F22" s="42"/>
      <c r="G22" s="42"/>
      <c r="H22" s="43"/>
      <c r="I22" s="45"/>
      <c r="J22" s="36"/>
      <c r="K22" s="120">
        <f>'Colar histórico'!C14</f>
        <v>0</v>
      </c>
      <c r="L22" s="121"/>
      <c r="M22" s="27"/>
      <c r="N22" s="27"/>
      <c r="O22" s="23"/>
      <c r="P22" s="21"/>
    </row>
    <row r="23" spans="2:16" x14ac:dyDescent="0.35">
      <c r="B23" s="23"/>
      <c r="C23" s="23"/>
      <c r="D23" s="23"/>
      <c r="E23" s="24"/>
      <c r="F23" s="23"/>
      <c r="G23" s="26"/>
      <c r="H23" s="23"/>
      <c r="I23" s="28"/>
      <c r="K23" s="28"/>
      <c r="M23" s="28"/>
      <c r="N23" s="23"/>
      <c r="O23" s="23"/>
      <c r="P23" s="21"/>
    </row>
    <row r="24" spans="2:16" ht="26.4" customHeight="1" x14ac:dyDescent="0.35">
      <c r="B24" s="23"/>
      <c r="C24" s="38" t="s">
        <v>47</v>
      </c>
      <c r="D24" s="39"/>
      <c r="E24" s="39"/>
      <c r="F24" s="39"/>
      <c r="G24" s="39"/>
      <c r="H24" s="40"/>
      <c r="I24" s="37" t="s">
        <v>48</v>
      </c>
      <c r="J24" s="41"/>
      <c r="K24" s="37" t="s">
        <v>49</v>
      </c>
      <c r="L24" s="41"/>
      <c r="M24" s="37" t="s">
        <v>43</v>
      </c>
      <c r="N24" s="35"/>
      <c r="O24" s="27"/>
      <c r="P24" s="21"/>
    </row>
    <row r="25" spans="2:16" ht="19.25" customHeight="1" x14ac:dyDescent="0.35">
      <c r="B25" s="23"/>
      <c r="C25" s="38" t="s">
        <v>18</v>
      </c>
      <c r="D25" s="42"/>
      <c r="E25" s="42"/>
      <c r="F25" s="42"/>
      <c r="G25" s="43"/>
      <c r="H25" s="44"/>
      <c r="I25" s="45">
        <v>219</v>
      </c>
      <c r="J25" s="36"/>
      <c r="K25" s="108">
        <f>'Colar histórico'!CT25</f>
        <v>0</v>
      </c>
      <c r="L25" s="32"/>
      <c r="M25" s="33">
        <f>K25-I25</f>
        <v>-219</v>
      </c>
      <c r="N25" s="29"/>
      <c r="O25" s="23"/>
      <c r="P25" s="21"/>
    </row>
    <row r="26" spans="2:16" ht="19.25" customHeight="1" x14ac:dyDescent="0.35">
      <c r="B26" s="23"/>
      <c r="C26" s="38" t="s">
        <v>20</v>
      </c>
      <c r="D26" s="42"/>
      <c r="E26" s="42"/>
      <c r="F26" s="42"/>
      <c r="G26" s="42"/>
      <c r="H26" s="43"/>
      <c r="I26" s="45">
        <v>3228</v>
      </c>
      <c r="J26" s="36"/>
      <c r="K26" s="108">
        <f>'Colar histórico'!C17</f>
        <v>0</v>
      </c>
      <c r="L26" s="32"/>
      <c r="M26" s="33">
        <f>K26-I26</f>
        <v>-3228</v>
      </c>
      <c r="N26" s="29"/>
      <c r="O26" s="23"/>
      <c r="P26" s="21"/>
    </row>
    <row r="27" spans="2:16" x14ac:dyDescent="0.35">
      <c r="B27" s="23"/>
      <c r="C27" s="24"/>
      <c r="D27" s="23"/>
      <c r="E27" s="24"/>
      <c r="F27" s="23"/>
      <c r="G27" s="26"/>
      <c r="H27" s="23"/>
      <c r="I27" s="23"/>
      <c r="J27" s="23"/>
      <c r="K27" s="23"/>
      <c r="L27" s="23"/>
      <c r="M27" s="23"/>
      <c r="N27" s="23"/>
      <c r="O27" s="23"/>
      <c r="P27" s="21"/>
    </row>
    <row r="28" spans="2:16" x14ac:dyDescent="0.35">
      <c r="C28" s="109" t="s">
        <v>44</v>
      </c>
      <c r="D28" s="23"/>
      <c r="E28" s="24"/>
      <c r="F28" s="110" t="str">
        <f>IF('Colar histórico'!C16&gt;=2,"SIM","NÃO")</f>
        <v>NÃO</v>
      </c>
      <c r="P28" s="21"/>
    </row>
    <row r="29" spans="2:16" x14ac:dyDescent="0.35">
      <c r="P29" s="21"/>
    </row>
    <row r="30" spans="2:16" ht="18.5" x14ac:dyDescent="0.45">
      <c r="C30" s="111" t="s">
        <v>327</v>
      </c>
      <c r="D30" s="23"/>
      <c r="E30" s="112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23"/>
      <c r="P30" s="21"/>
    </row>
    <row r="31" spans="2:16" x14ac:dyDescent="0.35">
      <c r="P31" s="21"/>
    </row>
    <row r="32" spans="2:16" x14ac:dyDescent="0.35">
      <c r="P32" s="21"/>
    </row>
    <row r="33" spans="2:16" x14ac:dyDescent="0.35">
      <c r="C33" s="109" t="s">
        <v>328</v>
      </c>
      <c r="D33" s="1"/>
      <c r="P33" s="21"/>
    </row>
    <row r="34" spans="2:16" x14ac:dyDescent="0.35">
      <c r="C34" s="113" t="s">
        <v>329</v>
      </c>
      <c r="D34" s="1"/>
      <c r="P34" s="21"/>
    </row>
    <row r="35" spans="2:16" x14ac:dyDescent="0.35">
      <c r="C35" s="114" t="s">
        <v>330</v>
      </c>
      <c r="P35" s="21"/>
    </row>
    <row r="36" spans="2:16" ht="15.5" x14ac:dyDescent="0.35">
      <c r="C36" s="115" t="s">
        <v>331</v>
      </c>
      <c r="P36" s="21"/>
    </row>
    <row r="37" spans="2:16" x14ac:dyDescent="0.35">
      <c r="P37" s="21"/>
    </row>
    <row r="38" spans="2:16" x14ac:dyDescent="0.35">
      <c r="P38" s="21"/>
    </row>
    <row r="39" spans="2:16" x14ac:dyDescent="0.35">
      <c r="P39" s="21"/>
    </row>
    <row r="40" spans="2:16" x14ac:dyDescent="0.35">
      <c r="C40" s="116" t="s">
        <v>332</v>
      </c>
      <c r="P40" s="21"/>
    </row>
    <row r="41" spans="2:16" x14ac:dyDescent="0.35">
      <c r="C41" s="116" t="s">
        <v>333</v>
      </c>
      <c r="P41" s="21"/>
    </row>
    <row r="42" spans="2:16" x14ac:dyDescent="0.35">
      <c r="P42" s="21"/>
    </row>
    <row r="43" spans="2:16" x14ac:dyDescent="0.35">
      <c r="P43" s="21"/>
    </row>
    <row r="44" spans="2:16" x14ac:dyDescent="0.35">
      <c r="P44" s="21"/>
    </row>
    <row r="45" spans="2:16" x14ac:dyDescent="0.35">
      <c r="P45" s="21"/>
    </row>
    <row r="46" spans="2:16" ht="8" customHeight="1" x14ac:dyDescent="0.3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2:16" hidden="1" x14ac:dyDescent="0.3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2:16" hidden="1" x14ac:dyDescent="0.3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2:16" hidden="1" x14ac:dyDescent="0.3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2:16" hidden="1" x14ac:dyDescent="0.3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idden="1" x14ac:dyDescent="0.3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idden="1" x14ac:dyDescent="0.3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idden="1" x14ac:dyDescent="0.3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16" hidden="1" x14ac:dyDescent="0.3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2:16" hidden="1" x14ac:dyDescent="0.3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2:16" hidden="1" x14ac:dyDescent="0.3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2:16" hidden="1" x14ac:dyDescent="0.3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2:16" hidden="1" x14ac:dyDescent="0.3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2:16" hidden="1" x14ac:dyDescent="0.3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2:16" hidden="1" x14ac:dyDescent="0.3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2:16" hidden="1" x14ac:dyDescent="0.3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2:16" hidden="1" x14ac:dyDescent="0.3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2:16" hidden="1" x14ac:dyDescent="0.3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2:16" hidden="1" x14ac:dyDescent="0.3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2:16" hidden="1" x14ac:dyDescent="0.3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2:16" hidden="1" x14ac:dyDescent="0.3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2:16" hidden="1" x14ac:dyDescent="0.3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2:16" hidden="1" x14ac:dyDescent="0.3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2:16" hidden="1" x14ac:dyDescent="0.3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2:16" hidden="1" x14ac:dyDescent="0.3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2:16" hidden="1" x14ac:dyDescent="0.3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2:16" hidden="1" x14ac:dyDescent="0.3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6" hidden="1" x14ac:dyDescent="0.3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2:16" hidden="1" x14ac:dyDescent="0.3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2:16" hidden="1" x14ac:dyDescent="0.3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2:16" hidden="1" x14ac:dyDescent="0.3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2:16" hidden="1" x14ac:dyDescent="0.3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2:16" hidden="1" x14ac:dyDescent="0.3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2:16" hidden="1" x14ac:dyDescent="0.3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2:16" hidden="1" x14ac:dyDescent="0.3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2:16" hidden="1" x14ac:dyDescent="0.3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2:16" hidden="1" x14ac:dyDescent="0.3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2:16" hidden="1" x14ac:dyDescent="0.3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2:16" hidden="1" x14ac:dyDescent="0.3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2:16" hidden="1" x14ac:dyDescent="0.3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2:16" hidden="1" x14ac:dyDescent="0.3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2:16" hidden="1" x14ac:dyDescent="0.3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2:16" hidden="1" x14ac:dyDescent="0.3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2:16" hidden="1" x14ac:dyDescent="0.3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2:16" hidden="1" x14ac:dyDescent="0.3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2:16" hidden="1" x14ac:dyDescent="0.3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2:16" hidden="1" x14ac:dyDescent="0.3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2:16" hidden="1" x14ac:dyDescent="0.3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2:16" hidden="1" x14ac:dyDescent="0.3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2:16" hidden="1" x14ac:dyDescent="0.3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2:16" hidden="1" x14ac:dyDescent="0.3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2:16" hidden="1" x14ac:dyDescent="0.3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2:16" hidden="1" x14ac:dyDescent="0.3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2:16" hidden="1" x14ac:dyDescent="0.3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2:16" hidden="1" x14ac:dyDescent="0.3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2:16" hidden="1" x14ac:dyDescent="0.3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2:16" hidden="1" x14ac:dyDescent="0.3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2:16" hidden="1" x14ac:dyDescent="0.3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2:16" hidden="1" x14ac:dyDescent="0.3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2:16" hidden="1" x14ac:dyDescent="0.3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2:16" hidden="1" x14ac:dyDescent="0.3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2:16" hidden="1" x14ac:dyDescent="0.3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2:16" hidden="1" x14ac:dyDescent="0.3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16" hidden="1" x14ac:dyDescent="0.3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2:16" hidden="1" x14ac:dyDescent="0.3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2:16" hidden="1" x14ac:dyDescent="0.3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2:16" hidden="1" x14ac:dyDescent="0.3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2:16" hidden="1" x14ac:dyDescent="0.3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2:16" hidden="1" x14ac:dyDescent="0.3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2:16" hidden="1" x14ac:dyDescent="0.3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2:16" hidden="1" x14ac:dyDescent="0.3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2:16" hidden="1" x14ac:dyDescent="0.3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2:16" hidden="1" x14ac:dyDescent="0.3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2:16" hidden="1" x14ac:dyDescent="0.3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2:16" hidden="1" x14ac:dyDescent="0.3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2:16" hidden="1" x14ac:dyDescent="0.3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2:16" hidden="1" x14ac:dyDescent="0.3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2:16" hidden="1" x14ac:dyDescent="0.3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2:16" hidden="1" x14ac:dyDescent="0.3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2:16" hidden="1" x14ac:dyDescent="0.3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2:16" hidden="1" x14ac:dyDescent="0.3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2:16" hidden="1" x14ac:dyDescent="0.3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2:16" hidden="1" x14ac:dyDescent="0.3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2:16" hidden="1" x14ac:dyDescent="0.3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2:16" hidden="1" x14ac:dyDescent="0.3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2:16" hidden="1" x14ac:dyDescent="0.3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2:16" hidden="1" x14ac:dyDescent="0.3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2:16" hidden="1" x14ac:dyDescent="0.3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2:16" hidden="1" x14ac:dyDescent="0.3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2:16" hidden="1" x14ac:dyDescent="0.3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2:16" hidden="1" x14ac:dyDescent="0.35"/>
    <row r="137" spans="2:16" hidden="1" x14ac:dyDescent="0.35"/>
    <row r="138" spans="2:16" hidden="1" x14ac:dyDescent="0.35"/>
    <row r="139" spans="2:16" hidden="1" x14ac:dyDescent="0.35"/>
    <row r="140" spans="2:16" hidden="1" x14ac:dyDescent="0.35"/>
    <row r="141" spans="2:16" hidden="1" x14ac:dyDescent="0.35"/>
    <row r="142" spans="2:16" hidden="1" x14ac:dyDescent="0.35"/>
    <row r="143" spans="2:16" hidden="1" x14ac:dyDescent="0.35"/>
    <row r="144" spans="2:16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4">
    <mergeCell ref="C17:H17"/>
    <mergeCell ref="K20:L20"/>
    <mergeCell ref="K21:L21"/>
    <mergeCell ref="K22:L22"/>
  </mergeCells>
  <conditionalFormatting sqref="M14:N17">
    <cfRule type="cellIs" dxfId="64" priority="9" operator="lessThan">
      <formula>0</formula>
    </cfRule>
  </conditionalFormatting>
  <conditionalFormatting sqref="M25:N26">
    <cfRule type="cellIs" dxfId="63" priority="6" operator="lessThan">
      <formula>0</formula>
    </cfRule>
  </conditionalFormatting>
  <conditionalFormatting sqref="K20:L20">
    <cfRule type="expression" dxfId="62" priority="5">
      <formula>$K$20="NÃO"</formula>
    </cfRule>
  </conditionalFormatting>
  <conditionalFormatting sqref="K21:L21">
    <cfRule type="expression" dxfId="61" priority="4">
      <formula>$K$21="NÃO"</formula>
    </cfRule>
  </conditionalFormatting>
  <conditionalFormatting sqref="K22:L22">
    <cfRule type="expression" dxfId="60" priority="3">
      <formula>$K$22="NÃO"</formula>
    </cfRule>
  </conditionalFormatting>
  <conditionalFormatting sqref="F28">
    <cfRule type="expression" dxfId="59" priority="2">
      <formula>$F$28="NÃO"</formula>
    </cfRule>
  </conditionalFormatting>
  <conditionalFormatting sqref="E30">
    <cfRule type="expression" dxfId="58" priority="1">
      <formula>$E$30="NÃO APTO PARA SOLICITAÇÃO OFICIAL DE COLAÇÃO"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97" t="s">
        <v>27</v>
      </c>
      <c r="B1" s="98"/>
      <c r="C1" s="98"/>
      <c r="D1" s="99">
        <f>SUM(I1:Q1)</f>
        <v>0</v>
      </c>
      <c r="I1" s="59">
        <f>SUM(I5:I1048576)</f>
        <v>0</v>
      </c>
      <c r="J1" s="61"/>
      <c r="K1" s="69"/>
      <c r="L1" s="70"/>
      <c r="M1" s="59">
        <f>SUM(M5:M1048576)</f>
        <v>0</v>
      </c>
      <c r="N1" s="61"/>
      <c r="O1" s="71"/>
      <c r="P1" s="59">
        <f>SUM(P5:P1048576)</f>
        <v>0</v>
      </c>
      <c r="Q1" s="61"/>
    </row>
    <row r="2" spans="1:17" ht="15.5" hidden="1" x14ac:dyDescent="0.35">
      <c r="A2" s="15" t="s">
        <v>28</v>
      </c>
      <c r="B2" s="5"/>
      <c r="C2" s="5"/>
      <c r="D2" s="16">
        <f>SUM(I2:Q2)</f>
        <v>0</v>
      </c>
      <c r="I2" s="67"/>
      <c r="J2" s="68">
        <f>SUM(J5:J1048576)</f>
        <v>0</v>
      </c>
      <c r="K2" s="69"/>
      <c r="L2" s="70"/>
      <c r="M2" s="67"/>
      <c r="N2" s="68">
        <f>SUM(N5:N1048576)</f>
        <v>0</v>
      </c>
      <c r="O2" s="71"/>
      <c r="P2" s="67"/>
      <c r="Q2" s="68">
        <f>SUM(Q5:Q1048576)</f>
        <v>0</v>
      </c>
    </row>
    <row r="3" spans="1:17" ht="5.4" customHeight="1" x14ac:dyDescent="0.35"/>
    <row r="4" spans="1:17" ht="39" customHeight="1" x14ac:dyDescent="0.35">
      <c r="A4" s="8" t="s">
        <v>4</v>
      </c>
      <c r="B4" s="9" t="s">
        <v>21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2</v>
      </c>
      <c r="H4" s="8" t="s">
        <v>9</v>
      </c>
      <c r="I4" s="8" t="s">
        <v>29</v>
      </c>
      <c r="J4" s="8" t="s">
        <v>30</v>
      </c>
      <c r="K4" s="17" t="s">
        <v>22</v>
      </c>
      <c r="L4" s="13" t="s">
        <v>31</v>
      </c>
      <c r="M4" s="13" t="s">
        <v>25</v>
      </c>
      <c r="N4" s="13" t="s">
        <v>26</v>
      </c>
      <c r="O4" s="14" t="s">
        <v>32</v>
      </c>
      <c r="P4" s="14" t="s">
        <v>33</v>
      </c>
      <c r="Q4" s="14" t="s">
        <v>34</v>
      </c>
    </row>
    <row r="5" spans="1:17" x14ac:dyDescent="0.35">
      <c r="A5" s="10" t="s">
        <v>71</v>
      </c>
      <c r="B5" s="2" t="str">
        <f>LEFT(Tabela3[[#This Row],[Código Novo]],7)</f>
        <v>NHH2009</v>
      </c>
      <c r="C5" s="3" t="s">
        <v>92</v>
      </c>
      <c r="D5" s="11">
        <v>4</v>
      </c>
      <c r="E5" s="11">
        <v>0</v>
      </c>
      <c r="F5" s="11">
        <v>4</v>
      </c>
      <c r="G5" s="11">
        <v>4</v>
      </c>
      <c r="H5" s="11">
        <v>48</v>
      </c>
      <c r="I5" s="6">
        <f>IFERROR(VLOOKUP(A5,'Colar histórico'!A:F,4,0),0)</f>
        <v>0</v>
      </c>
      <c r="J5" s="6">
        <f t="shared" ref="J5:J23" si="0">I5*12</f>
        <v>0</v>
      </c>
      <c r="K5" s="6" t="str">
        <f>IF(I5&gt;0,"CURSADO","CONVALID")</f>
        <v>CONVALID</v>
      </c>
      <c r="L5" s="6" t="str">
        <f>IFERROR((IF(K5="CONVALID",(VLOOKUP(B5,'Colar histórico'!$CN:$CQ,1,0)),"OK")),"")</f>
        <v/>
      </c>
      <c r="M5" s="6" t="str">
        <f>IFERROR((IF(K5="CONVALID",(VLOOKUP(B5,'Colar histórico'!$CN:$CQ,3,0)),"")),"")</f>
        <v/>
      </c>
      <c r="N5" s="6" t="str">
        <f>IFERROR((IF(K5="CONVALID",(VLOOKUP(B5,'Colar histórico'!$CN:$CQ,4,0)),"")),"")</f>
        <v/>
      </c>
      <c r="O5" s="12" t="str">
        <f>IF(L5="",(VLOOKUP(A5,Convalidações!$A:$D,3,0)),"OK")</f>
        <v>NHH2009-13</v>
      </c>
      <c r="P5" s="12" t="str">
        <f>IFERROR(VLOOKUP(O5,'Colar histórico'!$A:$C,4,0),"")</f>
        <v/>
      </c>
      <c r="Q5" s="12" t="str">
        <f>IFERROR(VLOOKUP(O5,'Colar histórico'!$A:$C,3,0),"")</f>
        <v/>
      </c>
    </row>
    <row r="6" spans="1:17" x14ac:dyDescent="0.35">
      <c r="A6" s="10" t="s">
        <v>72</v>
      </c>
      <c r="B6" s="2" t="str">
        <f>LEFT(Tabela3[[#This Row],[Código Novo]],7)</f>
        <v>NHH2028</v>
      </c>
      <c r="C6" s="2" t="s">
        <v>93</v>
      </c>
      <c r="D6" s="11">
        <v>4</v>
      </c>
      <c r="E6" s="11">
        <v>0</v>
      </c>
      <c r="F6" s="11">
        <v>4</v>
      </c>
      <c r="G6" s="11">
        <v>4</v>
      </c>
      <c r="H6" s="11">
        <v>48</v>
      </c>
      <c r="I6" s="6">
        <f>IFERROR(VLOOKUP(A6,'Colar histórico'!A:F,4,0),0)</f>
        <v>0</v>
      </c>
      <c r="J6" s="6">
        <f t="shared" si="0"/>
        <v>0</v>
      </c>
      <c r="K6" s="6" t="str">
        <f t="shared" ref="K6:K30" si="1">IF(I6&gt;0,"CURSADO","CONVALID")</f>
        <v>CONVALID</v>
      </c>
      <c r="L6" s="6" t="str">
        <f>IFERROR((IF(K6="CONVALID",(VLOOKUP(B6,'Colar histórico'!$CN:$CQ,1,0)),"OK")),"")</f>
        <v/>
      </c>
      <c r="M6" s="6" t="str">
        <f>IFERROR((IF(K6="CONVALID",(VLOOKUP(B6,'Colar histórico'!$CN:$CQ,3,0)),"")),"")</f>
        <v/>
      </c>
      <c r="N6" s="6" t="str">
        <f>IFERROR((IF(K6="CONVALID",(VLOOKUP(B6,'Colar histórico'!$CN:$CQ,4,0)),"")),"")</f>
        <v/>
      </c>
      <c r="O6" s="12" t="str">
        <f>IF(L6="",(VLOOKUP(A6,Convalidações!$A:$D,3,0)),"OK")</f>
        <v>NHH2028-13</v>
      </c>
      <c r="P6" s="12" t="str">
        <f>IFERROR(VLOOKUP(O6,'Colar histórico'!$A:$C,4,0),"")</f>
        <v/>
      </c>
      <c r="Q6" s="12" t="str">
        <f>IFERROR(VLOOKUP(O6,'Colar histórico'!$A:$C,3,0),"")</f>
        <v/>
      </c>
    </row>
    <row r="7" spans="1:17" x14ac:dyDescent="0.35">
      <c r="A7" s="10" t="s">
        <v>73</v>
      </c>
      <c r="B7" s="2" t="str">
        <f>LEFT(Tabela3[[#This Row],[Código Novo]],7)</f>
        <v>NHH2034</v>
      </c>
      <c r="C7" s="2" t="s">
        <v>252</v>
      </c>
      <c r="D7" s="11">
        <v>4</v>
      </c>
      <c r="E7" s="11">
        <v>0</v>
      </c>
      <c r="F7" s="11">
        <v>4</v>
      </c>
      <c r="G7" s="11">
        <v>4</v>
      </c>
      <c r="H7" s="11">
        <v>48</v>
      </c>
      <c r="I7" s="6">
        <f>IFERROR(VLOOKUP(A7,'Colar histórico'!A:F,4,0),0)</f>
        <v>0</v>
      </c>
      <c r="J7" s="6">
        <f t="shared" si="0"/>
        <v>0</v>
      </c>
      <c r="K7" s="6" t="str">
        <f t="shared" si="1"/>
        <v>CONVALID</v>
      </c>
      <c r="L7" s="6" t="str">
        <f>IFERROR((IF(K7="CONVALID",(VLOOKUP(B7,'Colar histórico'!$CN:$CQ,1,0)),"OK")),"")</f>
        <v/>
      </c>
      <c r="M7" s="6" t="str">
        <f>IFERROR((IF(K7="CONVALID",(VLOOKUP(B7,'Colar histórico'!$CN:$CQ,3,0)),"")),"")</f>
        <v/>
      </c>
      <c r="N7" s="6" t="str">
        <f>IFERROR((IF(K7="CONVALID",(VLOOKUP(B7,'Colar histórico'!$CN:$CQ,4,0)),"")),"")</f>
        <v/>
      </c>
      <c r="O7" s="12" t="str">
        <f>IF(L7="",(VLOOKUP(A7,Convalidações!$A:$D,3,0)),"OK")</f>
        <v>NHH2034-13</v>
      </c>
      <c r="P7" s="12" t="str">
        <f>IFERROR(VLOOKUP(O7,'Colar histórico'!$A:$C,4,0),"")</f>
        <v/>
      </c>
      <c r="Q7" s="12" t="str">
        <f>IFERROR(VLOOKUP(O7,'Colar histórico'!$A:$C,3,0),"")</f>
        <v/>
      </c>
    </row>
    <row r="8" spans="1:17" x14ac:dyDescent="0.35">
      <c r="A8" s="10" t="s">
        <v>74</v>
      </c>
      <c r="B8" s="2" t="str">
        <f>LEFT(Tabela3[[#This Row],[Código Novo]],7)</f>
        <v>NHH2041</v>
      </c>
      <c r="C8" s="2" t="s">
        <v>94</v>
      </c>
      <c r="D8" s="11">
        <v>4</v>
      </c>
      <c r="E8" s="11">
        <v>0</v>
      </c>
      <c r="F8" s="11">
        <v>4</v>
      </c>
      <c r="G8" s="11">
        <v>4</v>
      </c>
      <c r="H8" s="11">
        <v>48</v>
      </c>
      <c r="I8" s="6">
        <f>IFERROR(VLOOKUP(A8,'Colar histórico'!A:F,4,0),0)</f>
        <v>0</v>
      </c>
      <c r="J8" s="6">
        <f t="shared" si="0"/>
        <v>0</v>
      </c>
      <c r="K8" s="6" t="str">
        <f t="shared" si="1"/>
        <v>CONVALID</v>
      </c>
      <c r="L8" s="6" t="str">
        <f>IFERROR((IF(K8="CONVALID",(VLOOKUP(B8,'Colar histórico'!$CN:$CQ,1,0)),"OK")),"")</f>
        <v/>
      </c>
      <c r="M8" s="6" t="str">
        <f>IFERROR((IF(K8="CONVALID",(VLOOKUP(B8,'Colar histórico'!$CN:$CQ,3,0)),"")),"")</f>
        <v/>
      </c>
      <c r="N8" s="6" t="str">
        <f>IFERROR((IF(K8="CONVALID",(VLOOKUP(B8,'Colar histórico'!$CN:$CQ,4,0)),"")),"")</f>
        <v/>
      </c>
      <c r="O8" s="12" t="str">
        <f>IF(L8="",(VLOOKUP(A8,Convalidações!$A:$D,3,0)),"OK")</f>
        <v>NHH2041-13</v>
      </c>
      <c r="P8" s="12" t="str">
        <f>IFERROR(VLOOKUP(O8,'Colar histórico'!$A:$C,4,0),"")</f>
        <v/>
      </c>
      <c r="Q8" s="12" t="str">
        <f>IFERROR(VLOOKUP(O8,'Colar histórico'!$A:$C,3,0),"")</f>
        <v/>
      </c>
    </row>
    <row r="9" spans="1:17" x14ac:dyDescent="0.35">
      <c r="A9" s="10" t="s">
        <v>53</v>
      </c>
      <c r="B9" s="2" t="str">
        <f>LEFT(Tabela3[[#This Row],[Código Novo]],7)</f>
        <v>NHI5011</v>
      </c>
      <c r="C9" s="2" t="s">
        <v>54</v>
      </c>
      <c r="D9" s="11">
        <v>3</v>
      </c>
      <c r="E9" s="11">
        <v>0</v>
      </c>
      <c r="F9" s="11">
        <v>3</v>
      </c>
      <c r="G9" s="11">
        <v>3</v>
      </c>
      <c r="H9" s="11">
        <v>36</v>
      </c>
      <c r="I9" s="6">
        <f>IFERROR(VLOOKUP(A9,'Colar histórico'!A:F,4,0),0)</f>
        <v>0</v>
      </c>
      <c r="J9" s="6">
        <f t="shared" si="0"/>
        <v>0</v>
      </c>
      <c r="K9" s="6" t="str">
        <f t="shared" si="1"/>
        <v>CONVALID</v>
      </c>
      <c r="L9" s="6" t="str">
        <f>IFERROR((IF(K9="CONVALID",(VLOOKUP(B9,'Colar histórico'!$CN:$CQ,1,0)),"OK")),"")</f>
        <v/>
      </c>
      <c r="M9" s="6" t="str">
        <f>IFERROR((IF(K9="CONVALID",(VLOOKUP(B9,'Colar histórico'!$CN:$CQ,3,0)),"")),"")</f>
        <v/>
      </c>
      <c r="N9" s="6" t="str">
        <f>IFERROR((IF(K9="CONVALID",(VLOOKUP(B9,'Colar histórico'!$CN:$CQ,4,0)),"")),"")</f>
        <v/>
      </c>
      <c r="O9" s="12" t="str">
        <f>IF(L9="",(VLOOKUP(A9,Convalidações!$A:$D,3,0)),"OK")</f>
        <v>NHI5011-13</v>
      </c>
      <c r="P9" s="12" t="str">
        <f>IFERROR(VLOOKUP(O9,'Colar histórico'!$A:$C,4,0),"")</f>
        <v/>
      </c>
      <c r="Q9" s="12" t="str">
        <f>IFERROR(VLOOKUP(O9,'Colar histórico'!$A:$C,3,0),"")</f>
        <v/>
      </c>
    </row>
    <row r="10" spans="1:17" x14ac:dyDescent="0.35">
      <c r="A10" s="10" t="s">
        <v>65</v>
      </c>
      <c r="B10" s="2" t="str">
        <f>LEFT(Tabela3[[#This Row],[Código Novo]],7)</f>
        <v>NHI5001</v>
      </c>
      <c r="C10" s="2" t="s">
        <v>51</v>
      </c>
      <c r="D10" s="11">
        <v>4</v>
      </c>
      <c r="E10" s="11">
        <v>0</v>
      </c>
      <c r="F10" s="11">
        <v>4</v>
      </c>
      <c r="G10" s="11">
        <v>4</v>
      </c>
      <c r="H10" s="11">
        <v>48</v>
      </c>
      <c r="I10" s="6">
        <f>IFERROR(VLOOKUP(A10,'Colar histórico'!A:F,4,0),0)</f>
        <v>0</v>
      </c>
      <c r="J10" s="6">
        <f t="shared" si="0"/>
        <v>0</v>
      </c>
      <c r="K10" s="6" t="str">
        <f t="shared" si="1"/>
        <v>CONVALID</v>
      </c>
      <c r="L10" s="6" t="str">
        <f>IFERROR((IF(K10="CONVALID",(VLOOKUP(B10,'Colar histórico'!$CN:$CQ,1,0)),"OK")),"")</f>
        <v/>
      </c>
      <c r="M10" s="6" t="str">
        <f>IFERROR((IF(K10="CONVALID",(VLOOKUP(B10,'Colar histórico'!$CN:$CQ,3,0)),"")),"")</f>
        <v/>
      </c>
      <c r="N10" s="6" t="str">
        <f>IFERROR((IF(K10="CONVALID",(VLOOKUP(B10,'Colar histórico'!$CN:$CQ,4,0)),"")),"")</f>
        <v/>
      </c>
      <c r="O10" s="12" t="str">
        <f>IF(L10="",(VLOOKUP(A10,Convalidações!$A:$D,3,0)),"OK")</f>
        <v>NHI5001-13</v>
      </c>
      <c r="P10" s="12" t="str">
        <f>IFERROR(VLOOKUP(O10,'Colar histórico'!$A:$C,4,0),"")</f>
        <v/>
      </c>
      <c r="Q10" s="12" t="str">
        <f>IFERROR(VLOOKUP(O10,'Colar histórico'!$A:$C,3,0),"")</f>
        <v/>
      </c>
    </row>
    <row r="11" spans="1:17" x14ac:dyDescent="0.35">
      <c r="A11" s="10" t="s">
        <v>75</v>
      </c>
      <c r="B11" s="2" t="str">
        <f>LEFT(Tabela3[[#This Row],[Código Novo]],7)</f>
        <v>NHH2007</v>
      </c>
      <c r="C11" s="2" t="s">
        <v>95</v>
      </c>
      <c r="D11" s="11">
        <v>4</v>
      </c>
      <c r="E11" s="11">
        <v>0</v>
      </c>
      <c r="F11" s="11">
        <v>4</v>
      </c>
      <c r="G11" s="11">
        <v>4</v>
      </c>
      <c r="H11" s="11">
        <v>48</v>
      </c>
      <c r="I11" s="6">
        <f>IFERROR(VLOOKUP(A11,'Colar histórico'!A:F,4,0),0)</f>
        <v>0</v>
      </c>
      <c r="J11" s="6">
        <f t="shared" si="0"/>
        <v>0</v>
      </c>
      <c r="K11" s="6" t="str">
        <f t="shared" si="1"/>
        <v>CONVALID</v>
      </c>
      <c r="L11" s="6" t="str">
        <f>IFERROR((IF(K11="CONVALID",(VLOOKUP(B11,'Colar histórico'!$CN:$CQ,1,0)),"OK")),"")</f>
        <v/>
      </c>
      <c r="M11" s="6" t="str">
        <f>IFERROR((IF(K11="CONVALID",(VLOOKUP(B11,'Colar histórico'!$CN:$CQ,3,0)),"")),"")</f>
        <v/>
      </c>
      <c r="N11" s="6" t="str">
        <f>IFERROR((IF(K11="CONVALID",(VLOOKUP(B11,'Colar histórico'!$CN:$CQ,4,0)),"")),"")</f>
        <v/>
      </c>
      <c r="O11" s="12" t="str">
        <f>IF(L11="",(VLOOKUP(A11,Convalidações!$A:$D,3,0)),"OK")</f>
        <v>NHH2007-13</v>
      </c>
      <c r="P11" s="12" t="str">
        <f>IFERROR(VLOOKUP(O11,'Colar histórico'!$A:$C,4,0),"")</f>
        <v/>
      </c>
      <c r="Q11" s="12" t="str">
        <f>IFERROR(VLOOKUP(O11,'Colar histórico'!$A:$C,3,0),"")</f>
        <v/>
      </c>
    </row>
    <row r="12" spans="1:17" x14ac:dyDescent="0.35">
      <c r="A12" s="10" t="s">
        <v>59</v>
      </c>
      <c r="B12" s="2" t="str">
        <f>LEFT(Tabela3[[#This Row],[Código Novo]],7)</f>
        <v>NHH2017</v>
      </c>
      <c r="C12" s="2" t="s">
        <v>288</v>
      </c>
      <c r="D12" s="11">
        <v>4</v>
      </c>
      <c r="E12" s="11">
        <v>0</v>
      </c>
      <c r="F12" s="11">
        <v>4</v>
      </c>
      <c r="G12" s="11">
        <v>4</v>
      </c>
      <c r="H12" s="11">
        <v>48</v>
      </c>
      <c r="I12" s="6">
        <f>IFERROR(VLOOKUP(A12,'Colar histórico'!A:F,4,0),0)</f>
        <v>0</v>
      </c>
      <c r="J12" s="6">
        <f t="shared" si="0"/>
        <v>0</v>
      </c>
      <c r="K12" s="6" t="str">
        <f t="shared" si="1"/>
        <v>CONVALID</v>
      </c>
      <c r="L12" s="6" t="str">
        <f>IFERROR((IF(K12="CONVALID",(VLOOKUP(B12,'Colar histórico'!$CN:$CQ,1,0)),"OK")),"")</f>
        <v/>
      </c>
      <c r="M12" s="6" t="str">
        <f>IFERROR((IF(K12="CONVALID",(VLOOKUP(B12,'Colar histórico'!$CN:$CQ,3,0)),"")),"")</f>
        <v/>
      </c>
      <c r="N12" s="6" t="str">
        <f>IFERROR((IF(K12="CONVALID",(VLOOKUP(B12,'Colar histórico'!$CN:$CQ,4,0)),"")),"")</f>
        <v/>
      </c>
      <c r="O12" s="12" t="str">
        <f>IF(L12="",(VLOOKUP(A12,Convalidações!$A:$D,3,0)),"OK")</f>
        <v>NHH2017-13</v>
      </c>
      <c r="P12" s="12" t="str">
        <f>IFERROR(VLOOKUP(O12,'Colar histórico'!$A:$C,4,0),"")</f>
        <v/>
      </c>
      <c r="Q12" s="12" t="str">
        <f>IFERROR(VLOOKUP(O12,'Colar histórico'!$A:$C,3,0),"")</f>
        <v/>
      </c>
    </row>
    <row r="13" spans="1:17" x14ac:dyDescent="0.35">
      <c r="A13" s="10" t="s">
        <v>76</v>
      </c>
      <c r="B13" s="2" t="str">
        <f>LEFT(Tabela3[[#This Row],[Código Novo]],7)</f>
        <v>NHH2033</v>
      </c>
      <c r="C13" s="2" t="s">
        <v>251</v>
      </c>
      <c r="D13" s="11">
        <v>4</v>
      </c>
      <c r="E13" s="11">
        <v>0</v>
      </c>
      <c r="F13" s="11">
        <v>4</v>
      </c>
      <c r="G13" s="11">
        <v>4</v>
      </c>
      <c r="H13" s="11">
        <v>48</v>
      </c>
      <c r="I13" s="6">
        <f>IFERROR(VLOOKUP(A13,'Colar histórico'!A:F,4,0),0)</f>
        <v>0</v>
      </c>
      <c r="J13" s="6">
        <f t="shared" si="0"/>
        <v>0</v>
      </c>
      <c r="K13" s="6" t="str">
        <f t="shared" si="1"/>
        <v>CONVALID</v>
      </c>
      <c r="L13" s="6" t="str">
        <f>IFERROR((IF(K13="CONVALID",(VLOOKUP(B13,'Colar histórico'!$CN:$CQ,1,0)),"OK")),"")</f>
        <v/>
      </c>
      <c r="M13" s="6" t="str">
        <f>IFERROR((IF(K13="CONVALID",(VLOOKUP(B13,'Colar histórico'!$CN:$CQ,3,0)),"")),"")</f>
        <v/>
      </c>
      <c r="N13" s="6" t="str">
        <f>IFERROR((IF(K13="CONVALID",(VLOOKUP(B13,'Colar histórico'!$CN:$CQ,4,0)),"")),"")</f>
        <v/>
      </c>
      <c r="O13" s="12" t="str">
        <f>IF(L13="",(VLOOKUP(A13,Convalidações!$A:$D,3,0)),"OK")</f>
        <v>NHH2033-13</v>
      </c>
      <c r="P13" s="12" t="str">
        <f>IFERROR(VLOOKUP(O13,'Colar histórico'!$A:$C,4,0),"")</f>
        <v/>
      </c>
      <c r="Q13" s="12" t="str">
        <f>IFERROR(VLOOKUP(O13,'Colar histórico'!$A:$C,3,0),"")</f>
        <v/>
      </c>
    </row>
    <row r="14" spans="1:17" x14ac:dyDescent="0.35">
      <c r="A14" s="10" t="s">
        <v>267</v>
      </c>
      <c r="B14" s="2" t="str">
        <f>LEFT(Tabela3[[#This Row],[Código Novo]],7)</f>
        <v>NHH2086</v>
      </c>
      <c r="C14" s="2" t="s">
        <v>289</v>
      </c>
      <c r="D14" s="11">
        <v>4</v>
      </c>
      <c r="E14" s="11">
        <v>0</v>
      </c>
      <c r="F14" s="11">
        <v>4</v>
      </c>
      <c r="G14" s="11">
        <v>4</v>
      </c>
      <c r="H14" s="11">
        <v>48</v>
      </c>
      <c r="I14" s="6">
        <f>IFERROR(VLOOKUP(A14,'Colar histórico'!A:F,4,0),0)</f>
        <v>0</v>
      </c>
      <c r="J14" s="6">
        <f t="shared" si="0"/>
        <v>0</v>
      </c>
      <c r="K14" s="6" t="str">
        <f t="shared" si="1"/>
        <v>CONVALID</v>
      </c>
      <c r="L14" s="6" t="str">
        <f>IFERROR((IF(K14="CONVALID",(VLOOKUP(B14,'Colar histórico'!$CN:$CQ,1,0)),"OK")),"")</f>
        <v/>
      </c>
      <c r="M14" s="6" t="str">
        <f>IFERROR((IF(K14="CONVALID",(VLOOKUP(B14,'Colar histórico'!$CN:$CQ,3,0)),"")),"")</f>
        <v/>
      </c>
      <c r="N14" s="6" t="str">
        <f>IFERROR((IF(K14="CONVALID",(VLOOKUP(B14,'Colar histórico'!$CN:$CQ,4,0)),"")),"")</f>
        <v/>
      </c>
      <c r="O14" s="12" t="str">
        <f>IF(L14="",(VLOOKUP(A14,Convalidações!$A:$D,3,0)),"OK")</f>
        <v>NHH2038-13</v>
      </c>
      <c r="P14" s="12" t="str">
        <f>IFERROR(VLOOKUP(O14,'Colar histórico'!$A:$C,4,0),"")</f>
        <v/>
      </c>
      <c r="Q14" s="12" t="str">
        <f>IFERROR(VLOOKUP(O14,'Colar histórico'!$A:$C,3,0),"")</f>
        <v/>
      </c>
    </row>
    <row r="15" spans="1:17" x14ac:dyDescent="0.35">
      <c r="A15" s="10" t="s">
        <v>57</v>
      </c>
      <c r="B15" s="2" t="str">
        <f>LEFT(Tabela3[[#This Row],[Código Novo]],7)</f>
        <v>NHI5002</v>
      </c>
      <c r="C15" s="2" t="s">
        <v>50</v>
      </c>
      <c r="D15" s="11">
        <v>4</v>
      </c>
      <c r="E15" s="11">
        <v>0</v>
      </c>
      <c r="F15" s="11">
        <v>4</v>
      </c>
      <c r="G15" s="11">
        <v>4</v>
      </c>
      <c r="H15" s="11">
        <v>48</v>
      </c>
      <c r="I15" s="6">
        <f>IFERROR(VLOOKUP(A15,'Colar histórico'!A:F,4,0),0)</f>
        <v>0</v>
      </c>
      <c r="J15" s="6">
        <f t="shared" si="0"/>
        <v>0</v>
      </c>
      <c r="K15" s="6" t="str">
        <f t="shared" si="1"/>
        <v>CONVALID</v>
      </c>
      <c r="L15" s="6" t="str">
        <f>IFERROR((IF(K15="CONVALID",(VLOOKUP(B15,'Colar histórico'!$CN:$CQ,1,0)),"OK")),"")</f>
        <v/>
      </c>
      <c r="M15" s="6" t="str">
        <f>IFERROR((IF(K15="CONVALID",(VLOOKUP(B15,'Colar histórico'!$CN:$CQ,3,0)),"")),"")</f>
        <v/>
      </c>
      <c r="N15" s="6" t="str">
        <f>IFERROR((IF(K15="CONVALID",(VLOOKUP(B15,'Colar histórico'!$CN:$CQ,4,0)),"")),"")</f>
        <v/>
      </c>
      <c r="O15" s="12" t="str">
        <f>IF(L15="",(VLOOKUP(A15,Convalidações!$A:$D,3,0)),"OK")</f>
        <v>NHI5002-13</v>
      </c>
      <c r="P15" s="12" t="str">
        <f>IFERROR(VLOOKUP(O15,'Colar histórico'!$A:$C,4,0),"")</f>
        <v/>
      </c>
      <c r="Q15" s="12" t="str">
        <f>IFERROR(VLOOKUP(O15,'Colar histórico'!$A:$C,3,0),"")</f>
        <v/>
      </c>
    </row>
    <row r="16" spans="1:17" x14ac:dyDescent="0.35">
      <c r="A16" s="10" t="s">
        <v>265</v>
      </c>
      <c r="B16" s="2" t="str">
        <f>LEFT(Tabela3[[#This Row],[Código Novo]],7)</f>
        <v>NHH2023</v>
      </c>
      <c r="C16" s="2" t="s">
        <v>96</v>
      </c>
      <c r="D16" s="11">
        <v>4</v>
      </c>
      <c r="E16" s="11">
        <v>0</v>
      </c>
      <c r="F16" s="11">
        <v>4</v>
      </c>
      <c r="G16" s="11">
        <v>4</v>
      </c>
      <c r="H16" s="11">
        <v>48</v>
      </c>
      <c r="I16" s="6">
        <f>IFERROR(VLOOKUP(A16,'Colar histórico'!A:F,4,0),0)</f>
        <v>0</v>
      </c>
      <c r="J16" s="6">
        <f t="shared" si="0"/>
        <v>0</v>
      </c>
      <c r="K16" s="6" t="str">
        <f t="shared" si="1"/>
        <v>CONVALID</v>
      </c>
      <c r="L16" s="6" t="str">
        <f>IFERROR((IF(K16="CONVALID",(VLOOKUP(B16,'Colar histórico'!$CN:$CQ,1,0)),"OK")),"")</f>
        <v/>
      </c>
      <c r="M16" s="6" t="str">
        <f>IFERROR((IF(K16="CONVALID",(VLOOKUP(B16,'Colar histórico'!$CN:$CQ,3,0)),"")),"")</f>
        <v/>
      </c>
      <c r="N16" s="6" t="str">
        <f>IFERROR((IF(K16="CONVALID",(VLOOKUP(B16,'Colar histórico'!$CN:$CQ,4,0)),"")),"")</f>
        <v/>
      </c>
      <c r="O16" s="12" t="str">
        <f>IF(L16="",(VLOOKUP(A16,Convalidações!$A:$D,3,0)),"OK")</f>
        <v>NHH2023-13</v>
      </c>
      <c r="P16" s="12" t="str">
        <f>IFERROR(VLOOKUP(O16,'Colar histórico'!$A:$C,4,0),"")</f>
        <v/>
      </c>
      <c r="Q16" s="12" t="str">
        <f>IFERROR(VLOOKUP(O16,'Colar histórico'!$A:$C,3,0),"")</f>
        <v/>
      </c>
    </row>
    <row r="17" spans="1:17" x14ac:dyDescent="0.35">
      <c r="A17" s="10" t="s">
        <v>78</v>
      </c>
      <c r="B17" s="2" t="str">
        <f>LEFT(Tabela3[[#This Row],[Código Novo]],7)</f>
        <v>NHH2026</v>
      </c>
      <c r="C17" s="2" t="s">
        <v>97</v>
      </c>
      <c r="D17" s="11">
        <v>4</v>
      </c>
      <c r="E17" s="11">
        <v>0</v>
      </c>
      <c r="F17" s="11">
        <v>4</v>
      </c>
      <c r="G17" s="11">
        <v>4</v>
      </c>
      <c r="H17" s="11">
        <v>48</v>
      </c>
      <c r="I17" s="6">
        <f>IFERROR(VLOOKUP(A17,'Colar histórico'!A:F,4,0),0)</f>
        <v>0</v>
      </c>
      <c r="J17" s="6">
        <f t="shared" si="0"/>
        <v>0</v>
      </c>
      <c r="K17" s="6" t="str">
        <f t="shared" si="1"/>
        <v>CONVALID</v>
      </c>
      <c r="L17" s="6" t="str">
        <f>IFERROR((IF(K17="CONVALID",(VLOOKUP(B17,'Colar histórico'!$CN:$CQ,1,0)),"OK")),"")</f>
        <v/>
      </c>
      <c r="M17" s="6" t="str">
        <f>IFERROR((IF(K17="CONVALID",(VLOOKUP(B17,'Colar histórico'!$CN:$CQ,3,0)),"")),"")</f>
        <v/>
      </c>
      <c r="N17" s="6" t="str">
        <f>IFERROR((IF(K17="CONVALID",(VLOOKUP(B17,'Colar histórico'!$CN:$CQ,4,0)),"")),"")</f>
        <v/>
      </c>
      <c r="O17" s="12" t="str">
        <f>IF(L17="",(VLOOKUP(A17,Convalidações!$A:$D,3,0)),"OK")</f>
        <v>NHH2026-13</v>
      </c>
      <c r="P17" s="12" t="str">
        <f>IFERROR(VLOOKUP(O17,'Colar histórico'!$A:$C,4,0),"")</f>
        <v/>
      </c>
      <c r="Q17" s="12" t="str">
        <f>IFERROR(VLOOKUP(O17,'Colar histórico'!$A:$C,3,0),"")</f>
        <v/>
      </c>
    </row>
    <row r="18" spans="1:17" x14ac:dyDescent="0.35">
      <c r="A18" s="10" t="s">
        <v>79</v>
      </c>
      <c r="B18" s="2" t="str">
        <f>LEFT(Tabela3[[#This Row],[Código Novo]],7)</f>
        <v>NHH2040</v>
      </c>
      <c r="C18" s="3" t="s">
        <v>98</v>
      </c>
      <c r="D18" s="11">
        <v>4</v>
      </c>
      <c r="E18" s="11">
        <v>0</v>
      </c>
      <c r="F18" s="11">
        <v>4</v>
      </c>
      <c r="G18" s="11">
        <v>4</v>
      </c>
      <c r="H18" s="11">
        <v>48</v>
      </c>
      <c r="I18" s="6">
        <f>IFERROR(VLOOKUP(A18,'Colar histórico'!A:F,4,0),0)</f>
        <v>0</v>
      </c>
      <c r="J18" s="6">
        <f t="shared" si="0"/>
        <v>0</v>
      </c>
      <c r="K18" s="6" t="str">
        <f t="shared" si="1"/>
        <v>CONVALID</v>
      </c>
      <c r="L18" s="6" t="str">
        <f>IFERROR((IF(K18="CONVALID",(VLOOKUP(B18,'Colar histórico'!$CN:$CQ,1,0)),"OK")),"")</f>
        <v/>
      </c>
      <c r="M18" s="6" t="str">
        <f>IFERROR((IF(K18="CONVALID",(VLOOKUP(B18,'Colar histórico'!$CN:$CQ,3,0)),"")),"")</f>
        <v/>
      </c>
      <c r="N18" s="6" t="str">
        <f>IFERROR((IF(K18="CONVALID",(VLOOKUP(B18,'Colar histórico'!$CN:$CQ,4,0)),"")),"")</f>
        <v/>
      </c>
      <c r="O18" s="12" t="str">
        <f>IF(L18="",(VLOOKUP(A18,Convalidações!$A:$D,3,0)),"OK")</f>
        <v>NHH2040-13</v>
      </c>
      <c r="P18" s="12" t="str">
        <f>IFERROR(VLOOKUP(O18,'Colar histórico'!$A:$C,4,0),"")</f>
        <v/>
      </c>
      <c r="Q18" s="12" t="str">
        <f>IFERROR(VLOOKUP(O18,'Colar histórico'!$A:$C,3,0),"")</f>
        <v/>
      </c>
    </row>
    <row r="19" spans="1:17" x14ac:dyDescent="0.35">
      <c r="A19" s="10" t="s">
        <v>80</v>
      </c>
      <c r="B19" s="2" t="str">
        <f>LEFT(Tabela3[[#This Row],[Código Novo]],7)</f>
        <v>NHH2032</v>
      </c>
      <c r="C19" s="2" t="s">
        <v>250</v>
      </c>
      <c r="D19" s="11">
        <v>4</v>
      </c>
      <c r="E19" s="11">
        <v>0</v>
      </c>
      <c r="F19" s="11">
        <v>4</v>
      </c>
      <c r="G19" s="11">
        <v>4</v>
      </c>
      <c r="H19" s="11">
        <v>48</v>
      </c>
      <c r="I19" s="6">
        <f>IFERROR(VLOOKUP(A19,'Colar histórico'!A:F,4,0),0)</f>
        <v>0</v>
      </c>
      <c r="J19" s="6">
        <f t="shared" si="0"/>
        <v>0</v>
      </c>
      <c r="K19" s="6" t="str">
        <f t="shared" si="1"/>
        <v>CONVALID</v>
      </c>
      <c r="L19" s="6" t="str">
        <f>IFERROR((IF(K19="CONVALID",(VLOOKUP(B19,'Colar histórico'!$CN:$CQ,1,0)),"OK")),"")</f>
        <v/>
      </c>
      <c r="M19" s="6" t="str">
        <f>IFERROR((IF(K19="CONVALID",(VLOOKUP(B19,'Colar histórico'!$CN:$CQ,3,0)),"")),"")</f>
        <v/>
      </c>
      <c r="N19" s="6" t="str">
        <f>IFERROR((IF(K19="CONVALID",(VLOOKUP(B19,'Colar histórico'!$CN:$CQ,4,0)),"")),"")</f>
        <v/>
      </c>
      <c r="O19" s="12" t="str">
        <f>IF(L19="",(VLOOKUP(A19,Convalidações!$A:$D,3,0)),"OK")</f>
        <v>NHH2032-13</v>
      </c>
      <c r="P19" s="12" t="str">
        <f>IFERROR(VLOOKUP(O19,'Colar histórico'!$A:$C,4,0),"")</f>
        <v/>
      </c>
      <c r="Q19" s="12" t="str">
        <f>IFERROR(VLOOKUP(O19,'Colar histórico'!$A:$C,3,0),"")</f>
        <v/>
      </c>
    </row>
    <row r="20" spans="1:17" x14ac:dyDescent="0.35">
      <c r="A20" s="10" t="s">
        <v>81</v>
      </c>
      <c r="B20" s="2" t="str">
        <f>LEFT(Tabela3[[#This Row],[Código Novo]],7)</f>
        <v>NHI2049</v>
      </c>
      <c r="C20" s="2" t="s">
        <v>99</v>
      </c>
      <c r="D20" s="11">
        <v>4</v>
      </c>
      <c r="E20" s="11">
        <v>0</v>
      </c>
      <c r="F20" s="11">
        <v>4</v>
      </c>
      <c r="G20" s="11">
        <v>4</v>
      </c>
      <c r="H20" s="11">
        <v>48</v>
      </c>
      <c r="I20" s="6">
        <f>IFERROR(VLOOKUP(A20,'Colar histórico'!A:F,4,0),0)</f>
        <v>0</v>
      </c>
      <c r="J20" s="6">
        <f t="shared" si="0"/>
        <v>0</v>
      </c>
      <c r="K20" s="6" t="str">
        <f t="shared" si="1"/>
        <v>CONVALID</v>
      </c>
      <c r="L20" s="6" t="str">
        <f>IFERROR((IF(K20="CONVALID",(VLOOKUP(B20,'Colar histórico'!$CN:$CQ,1,0)),"OK")),"")</f>
        <v/>
      </c>
      <c r="M20" s="6" t="str">
        <f>IFERROR((IF(K20="CONVALID",(VLOOKUP(B20,'Colar histórico'!$CN:$CQ,3,0)),"")),"")</f>
        <v/>
      </c>
      <c r="N20" s="6" t="str">
        <f>IFERROR((IF(K20="CONVALID",(VLOOKUP(B20,'Colar histórico'!$CN:$CQ,4,0)),"")),"")</f>
        <v/>
      </c>
      <c r="O20" s="12" t="str">
        <f>IF(L20="",(VLOOKUP(A20,Convalidações!$A:$D,3,0)),"OK")</f>
        <v>NHI2049-13</v>
      </c>
      <c r="P20" s="12" t="str">
        <f>IFERROR(VLOOKUP(O20,'Colar histórico'!$A:$C,4,0),"")</f>
        <v/>
      </c>
      <c r="Q20" s="12" t="str">
        <f>IFERROR(VLOOKUP(O20,'Colar histórico'!$A:$C,3,0),"")</f>
        <v/>
      </c>
    </row>
    <row r="21" spans="1:17" x14ac:dyDescent="0.35">
      <c r="A21" s="10" t="s">
        <v>275</v>
      </c>
      <c r="B21" s="2" t="str">
        <f>LEFT(Tabela3[[#This Row],[Código Novo]],7)</f>
        <v>NHH2088</v>
      </c>
      <c r="C21" s="2" t="s">
        <v>276</v>
      </c>
      <c r="D21" s="11">
        <v>4</v>
      </c>
      <c r="E21" s="11">
        <v>0</v>
      </c>
      <c r="F21" s="11">
        <v>4</v>
      </c>
      <c r="G21" s="11">
        <v>4</v>
      </c>
      <c r="H21" s="11">
        <v>48</v>
      </c>
      <c r="I21" s="6">
        <f>IFERROR(VLOOKUP(A21,'Colar histórico'!A:F,4,0),0)</f>
        <v>0</v>
      </c>
      <c r="J21" s="6">
        <f t="shared" si="0"/>
        <v>0</v>
      </c>
      <c r="K21" s="6" t="str">
        <f t="shared" si="1"/>
        <v>CONVALID</v>
      </c>
      <c r="L21" s="6" t="str">
        <f>IFERROR((IF(K21="CONVALID",(VLOOKUP(B21,'Colar histórico'!$CN:$CQ,1,0)),"OK")),"")</f>
        <v/>
      </c>
      <c r="M21" s="6" t="str">
        <f>IFERROR((IF(K21="CONVALID",(VLOOKUP(B21,'Colar histórico'!$CN:$CQ,3,0)),"")),"")</f>
        <v/>
      </c>
      <c r="N21" s="6" t="str">
        <f>IFERROR((IF(K21="CONVALID",(VLOOKUP(B21,'Colar histórico'!$CN:$CQ,4,0)),"")),"")</f>
        <v/>
      </c>
      <c r="O21" s="12" t="str">
        <f>IF(L21="",(VLOOKUP(A21,Convalidações!$A:$D,3,0)),"OK")</f>
        <v>NHH2059-13</v>
      </c>
      <c r="P21" s="12" t="str">
        <f>IFERROR(VLOOKUP(O21,'Colar histórico'!$A:$C,4,0),"")</f>
        <v/>
      </c>
      <c r="Q21" s="12" t="str">
        <f>IFERROR(VLOOKUP(O21,'Colar histórico'!$A:$C,3,0),"")</f>
        <v/>
      </c>
    </row>
    <row r="22" spans="1:17" x14ac:dyDescent="0.35">
      <c r="A22" s="10" t="s">
        <v>154</v>
      </c>
      <c r="B22" s="2" t="str">
        <f>LEFT(Tabela3[[#This Row],[Código Novo]],7)</f>
        <v>NHH2085</v>
      </c>
      <c r="C22" s="2" t="s">
        <v>218</v>
      </c>
      <c r="D22" s="11">
        <v>4</v>
      </c>
      <c r="E22" s="11">
        <v>0</v>
      </c>
      <c r="F22" s="11">
        <v>4</v>
      </c>
      <c r="G22" s="11">
        <v>4</v>
      </c>
      <c r="H22" s="11">
        <v>48</v>
      </c>
      <c r="I22" s="6">
        <f>IFERROR(VLOOKUP(A22,'Colar histórico'!A:F,4,0),0)</f>
        <v>0</v>
      </c>
      <c r="J22" s="6">
        <f t="shared" si="0"/>
        <v>0</v>
      </c>
      <c r="K22" s="6" t="str">
        <f t="shared" si="1"/>
        <v>CONVALID</v>
      </c>
      <c r="L22" s="6" t="str">
        <f>IFERROR((IF(K22="CONVALID",(VLOOKUP(B22,'Colar histórico'!$CN:$CQ,1,0)),"OK")),"")</f>
        <v/>
      </c>
      <c r="M22" s="6" t="str">
        <f>IFERROR((IF(K22="CONVALID",(VLOOKUP(B22,'Colar histórico'!$CN:$CQ,3,0)),"")),"")</f>
        <v/>
      </c>
      <c r="N22" s="6" t="str">
        <f>IFERROR((IF(K22="CONVALID",(VLOOKUP(B22,'Colar histórico'!$CN:$CQ,4,0)),"")),"")</f>
        <v/>
      </c>
      <c r="O22" s="12" t="str">
        <f>IF(L22="",(VLOOKUP(A22,Convalidações!$A:$D,3,0)),"OK")</f>
        <v>NHH2085-16</v>
      </c>
      <c r="P22" s="12" t="str">
        <f>IFERROR(VLOOKUP(O22,'Colar histórico'!$A:$C,4,0),"")</f>
        <v/>
      </c>
      <c r="Q22" s="12" t="str">
        <f>IFERROR(VLOOKUP(O22,'Colar histórico'!$A:$C,3,0),"")</f>
        <v/>
      </c>
    </row>
    <row r="23" spans="1:17" x14ac:dyDescent="0.35">
      <c r="A23" s="10" t="s">
        <v>83</v>
      </c>
      <c r="B23" s="2" t="str">
        <f>LEFT(Tabela3[[#This Row],[Código Novo]],7)</f>
        <v>NHH2035</v>
      </c>
      <c r="C23" s="2" t="s">
        <v>101</v>
      </c>
      <c r="D23" s="11">
        <v>4</v>
      </c>
      <c r="E23" s="11">
        <v>0</v>
      </c>
      <c r="F23" s="11">
        <v>4</v>
      </c>
      <c r="G23" s="11">
        <v>4</v>
      </c>
      <c r="H23" s="11">
        <v>48</v>
      </c>
      <c r="I23" s="6">
        <f>IFERROR(VLOOKUP(A23,'Colar histórico'!A:F,4,0),0)</f>
        <v>0</v>
      </c>
      <c r="J23" s="6">
        <f t="shared" si="0"/>
        <v>0</v>
      </c>
      <c r="K23" s="6" t="str">
        <f t="shared" si="1"/>
        <v>CONVALID</v>
      </c>
      <c r="L23" s="6" t="str">
        <f>IFERROR((IF(K23="CONVALID",(VLOOKUP(B23,'Colar histórico'!$CN:$CQ,1,0)),"OK")),"")</f>
        <v/>
      </c>
      <c r="M23" s="6" t="str">
        <f>IFERROR((IF(K23="CONVALID",(VLOOKUP(B23,'Colar histórico'!$CN:$CQ,3,0)),"")),"")</f>
        <v/>
      </c>
      <c r="N23" s="6" t="str">
        <f>IFERROR((IF(K23="CONVALID",(VLOOKUP(B23,'Colar histórico'!$CN:$CQ,4,0)),"")),"")</f>
        <v/>
      </c>
      <c r="O23" s="12" t="str">
        <f>IF(L23="",(VLOOKUP(A23,Convalidações!$A:$D,3,0)),"OK")</f>
        <v>NHH2035-13</v>
      </c>
      <c r="P23" s="12" t="str">
        <f>IFERROR(VLOOKUP(O23,'Colar histórico'!$A:$C,4,0),"")</f>
        <v/>
      </c>
      <c r="Q23" s="12" t="str">
        <f>IFERROR(VLOOKUP(O23,'Colar histórico'!$A:$C,3,0),"")</f>
        <v/>
      </c>
    </row>
    <row r="24" spans="1:17" x14ac:dyDescent="0.35">
      <c r="A24" s="10" t="s">
        <v>277</v>
      </c>
      <c r="B24" s="84" t="str">
        <f>LEFT(Tabela3[[#This Row],[Código Novo]],7)</f>
        <v>NHH2089</v>
      </c>
      <c r="C24" s="2" t="s">
        <v>290</v>
      </c>
      <c r="D24" s="11">
        <v>4</v>
      </c>
      <c r="E24" s="11">
        <v>0</v>
      </c>
      <c r="F24" s="11">
        <v>4</v>
      </c>
      <c r="G24" s="11">
        <v>4</v>
      </c>
      <c r="H24" s="11">
        <v>48</v>
      </c>
      <c r="I24" s="12">
        <f>IFERROR(VLOOKUP(A24,'Colar histórico'!A:F,4,0),0)</f>
        <v>0</v>
      </c>
      <c r="J24" s="12">
        <f t="shared" ref="J24:J25" si="2">I24*12</f>
        <v>0</v>
      </c>
      <c r="K24" s="6" t="str">
        <f t="shared" si="1"/>
        <v>CONVALID</v>
      </c>
      <c r="L24" s="12" t="str">
        <f>IFERROR((IF(K24="CONVALID",(VLOOKUP(B24,'Colar histórico'!$CN:$CQ,1,0)),"OK")),"")</f>
        <v/>
      </c>
      <c r="M24" s="12" t="str">
        <f>IFERROR((IF(K24="CONVALID",(VLOOKUP(B24,'Colar histórico'!$CN:$CQ,3,0)),"")),"")</f>
        <v/>
      </c>
      <c r="N24" s="12" t="str">
        <f>IFERROR((IF(K24="CONVALID",(VLOOKUP(B24,'Colar histórico'!$CN:$CQ,4,0)),"")),"")</f>
        <v/>
      </c>
      <c r="O24" s="12" t="str">
        <f>IF(L24="",(VLOOKUP(A24,Convalidações!$A:$D,3,0)),"OK")</f>
        <v>NHH2061-13</v>
      </c>
      <c r="P24" s="12" t="str">
        <f>IFERROR(VLOOKUP(O24,'Colar histórico'!$A:$C,4,0),"")</f>
        <v/>
      </c>
      <c r="Q24" s="12" t="str">
        <f>IFERROR(VLOOKUP(O24,'Colar histórico'!$A:$C,3,0),"")</f>
        <v/>
      </c>
    </row>
    <row r="25" spans="1:17" x14ac:dyDescent="0.35">
      <c r="A25" s="10" t="s">
        <v>85</v>
      </c>
      <c r="B25" s="84" t="str">
        <f>LEFT(Tabela3[[#This Row],[Código Novo]],7)</f>
        <v>NHH2073</v>
      </c>
      <c r="C25" s="2" t="s">
        <v>103</v>
      </c>
      <c r="D25" s="11">
        <v>4</v>
      </c>
      <c r="E25" s="11">
        <v>0</v>
      </c>
      <c r="F25" s="11">
        <v>4</v>
      </c>
      <c r="G25" s="11">
        <v>4</v>
      </c>
      <c r="H25" s="11">
        <v>48</v>
      </c>
      <c r="I25" s="12">
        <f>IFERROR(VLOOKUP(A25,'Colar histórico'!A:F,4,0),0)</f>
        <v>0</v>
      </c>
      <c r="J25" s="12">
        <f t="shared" si="2"/>
        <v>0</v>
      </c>
      <c r="K25" s="6" t="str">
        <f t="shared" si="1"/>
        <v>CONVALID</v>
      </c>
      <c r="L25" s="12" t="str">
        <f>IFERROR((IF(K25="CONVALID",(VLOOKUP(B25,'Colar histórico'!$CN:$CQ,1,0)),"OK")),"")</f>
        <v/>
      </c>
      <c r="M25" s="12" t="str">
        <f>IFERROR((IF(K25="CONVALID",(VLOOKUP(B25,'Colar histórico'!$CN:$CQ,3,0)),"")),"")</f>
        <v/>
      </c>
      <c r="N25" s="12" t="str">
        <f>IFERROR((IF(K25="CONVALID",(VLOOKUP(B25,'Colar histórico'!$CN:$CQ,4,0)),"")),"")</f>
        <v/>
      </c>
      <c r="O25" s="12" t="str">
        <f>IF(L25="",(VLOOKUP(A25,Convalidações!$A:$D,3,0)),"OK")</f>
        <v>NHH2073-13</v>
      </c>
      <c r="P25" s="12" t="str">
        <f>IFERROR(VLOOKUP(O25,'Colar histórico'!$A:$C,4,0),"")</f>
        <v/>
      </c>
      <c r="Q25" s="12" t="str">
        <f>IFERROR(VLOOKUP(O25,'Colar histórico'!$A:$C,3,0),"")</f>
        <v/>
      </c>
    </row>
    <row r="26" spans="1:17" x14ac:dyDescent="0.35">
      <c r="A26" s="10" t="s">
        <v>86</v>
      </c>
      <c r="B26" s="84" t="str">
        <f>LEFT(Tabela3[[#This Row],[Código Novo]],7)</f>
        <v>NHH2019</v>
      </c>
      <c r="C26" s="2" t="s">
        <v>104</v>
      </c>
      <c r="D26" s="11">
        <v>4</v>
      </c>
      <c r="E26" s="11">
        <v>0</v>
      </c>
      <c r="F26" s="11">
        <v>4</v>
      </c>
      <c r="G26" s="11">
        <v>4</v>
      </c>
      <c r="H26" s="11">
        <v>48</v>
      </c>
      <c r="I26" s="12">
        <f>IFERROR(VLOOKUP(A26,'Colar histórico'!A:F,4,0),0)</f>
        <v>0</v>
      </c>
      <c r="J26" s="12">
        <f t="shared" ref="J26:J30" si="3">I26*12</f>
        <v>0</v>
      </c>
      <c r="K26" s="6" t="str">
        <f t="shared" si="1"/>
        <v>CONVALID</v>
      </c>
      <c r="L26" s="12" t="str">
        <f>IFERROR((IF(K26="CONVALID",(VLOOKUP(B26,'Colar histórico'!$CN:$CQ,1,0)),"OK")),"")</f>
        <v/>
      </c>
      <c r="M26" s="12" t="str">
        <f>IFERROR((IF(K26="CONVALID",(VLOOKUP(B26,'Colar histórico'!$CN:$CQ,3,0)),"")),"")</f>
        <v/>
      </c>
      <c r="N26" s="12" t="str">
        <f>IFERROR((IF(K26="CONVALID",(VLOOKUP(B26,'Colar histórico'!$CN:$CQ,4,0)),"")),"")</f>
        <v/>
      </c>
      <c r="O26" s="12" t="str">
        <f>IF(L26="",(VLOOKUP(A26,Convalidações!$A:$D,3,0)),"OK")</f>
        <v>NHH2019-13</v>
      </c>
      <c r="P26" s="12" t="str">
        <f>IFERROR(VLOOKUP(O26,'Colar histórico'!$A:$C,4,0),"")</f>
        <v/>
      </c>
      <c r="Q26" s="12" t="str">
        <f>IFERROR(VLOOKUP(O26,'Colar histórico'!$A:$C,3,0),"")</f>
        <v/>
      </c>
    </row>
    <row r="27" spans="1:17" x14ac:dyDescent="0.35">
      <c r="A27" s="10" t="s">
        <v>56</v>
      </c>
      <c r="B27" s="84" t="str">
        <f>LEFT(Tabela3[[#This Row],[Código Novo]],7)</f>
        <v>NHI5015</v>
      </c>
      <c r="C27" s="2" t="s">
        <v>1</v>
      </c>
      <c r="D27" s="11">
        <v>4</v>
      </c>
      <c r="E27" s="11">
        <v>0</v>
      </c>
      <c r="F27" s="11">
        <v>2</v>
      </c>
      <c r="G27" s="11">
        <v>4</v>
      </c>
      <c r="H27" s="11">
        <v>48</v>
      </c>
      <c r="I27" s="12">
        <f>IFERROR(VLOOKUP(A27,'Colar histórico'!A:F,4,0),0)</f>
        <v>0</v>
      </c>
      <c r="J27" s="12">
        <f t="shared" si="3"/>
        <v>0</v>
      </c>
      <c r="K27" s="6" t="str">
        <f t="shared" si="1"/>
        <v>CONVALID</v>
      </c>
      <c r="L27" s="12" t="str">
        <f>IFERROR((IF(K27="CONVALID",(VLOOKUP(B27,'Colar histórico'!$CN:$CQ,1,0)),"OK")),"")</f>
        <v/>
      </c>
      <c r="M27" s="12" t="str">
        <f>IFERROR((IF(K27="CONVALID",(VLOOKUP(B27,'Colar histórico'!$CN:$CQ,3,0)),"")),"")</f>
        <v/>
      </c>
      <c r="N27" s="12" t="str">
        <f>IFERROR((IF(K27="CONVALID",(VLOOKUP(B27,'Colar histórico'!$CN:$CQ,4,0)),"")),"")</f>
        <v/>
      </c>
      <c r="O27" s="12" t="str">
        <f>IF(L27="",(VLOOKUP(A27,Convalidações!$A:$D,3,0)),"OK")</f>
        <v>NHI5010-13</v>
      </c>
      <c r="P27" s="12" t="str">
        <f>IFERROR(VLOOKUP(O27,'Colar histórico'!$A:$C,4,0),"")</f>
        <v/>
      </c>
      <c r="Q27" s="12" t="str">
        <f>IFERROR(VLOOKUP(O27,'Colar histórico'!$A:$C,3,0),"")</f>
        <v/>
      </c>
    </row>
    <row r="28" spans="1:17" x14ac:dyDescent="0.35">
      <c r="A28" s="10" t="s">
        <v>279</v>
      </c>
      <c r="B28" s="84" t="str">
        <f>LEFT(Tabela3[[#This Row],[Código Novo]],7)</f>
        <v>NHH2090</v>
      </c>
      <c r="C28" s="2" t="s">
        <v>280</v>
      </c>
      <c r="D28" s="11">
        <v>4</v>
      </c>
      <c r="E28" s="11">
        <v>0</v>
      </c>
      <c r="F28" s="11">
        <v>4</v>
      </c>
      <c r="G28" s="11">
        <v>4</v>
      </c>
      <c r="H28" s="11">
        <v>48</v>
      </c>
      <c r="I28" s="12">
        <f>IFERROR(VLOOKUP(A28,'Colar histórico'!A:F,4,0),0)</f>
        <v>0</v>
      </c>
      <c r="J28" s="12">
        <f t="shared" si="3"/>
        <v>0</v>
      </c>
      <c r="K28" s="6" t="str">
        <f t="shared" si="1"/>
        <v>CONVALID</v>
      </c>
      <c r="L28" s="12" t="str">
        <f>IFERROR((IF(K28="CONVALID",(VLOOKUP(B28,'Colar histórico'!$CN:$CQ,1,0)),"OK")),"")</f>
        <v/>
      </c>
      <c r="M28" s="12" t="str">
        <f>IFERROR((IF(K28="CONVALID",(VLOOKUP(B28,'Colar histórico'!$CN:$CQ,3,0)),"")),"")</f>
        <v/>
      </c>
      <c r="N28" s="12" t="str">
        <f>IFERROR((IF(K28="CONVALID",(VLOOKUP(B28,'Colar histórico'!$CN:$CQ,4,0)),"")),"")</f>
        <v/>
      </c>
      <c r="O28" s="12" t="str">
        <f>IF(L28="",(VLOOKUP(A28,Convalidações!$A:$D,3,0)),"OK")</f>
        <v>NHH2062-13</v>
      </c>
      <c r="P28" s="12" t="str">
        <f>IFERROR(VLOOKUP(O28,'Colar histórico'!$A:$C,4,0),"")</f>
        <v/>
      </c>
      <c r="Q28" s="12" t="str">
        <f>IFERROR(VLOOKUP(O28,'Colar histórico'!$A:$C,3,0),"")</f>
        <v/>
      </c>
    </row>
    <row r="29" spans="1:17" x14ac:dyDescent="0.35">
      <c r="A29" s="10" t="s">
        <v>88</v>
      </c>
      <c r="B29" s="84" t="str">
        <f>LEFT(Tabela3[[#This Row],[Código Novo]],7)</f>
        <v>NHH2065</v>
      </c>
      <c r="C29" s="2" t="s">
        <v>106</v>
      </c>
      <c r="D29" s="11">
        <v>4</v>
      </c>
      <c r="E29" s="11">
        <v>0</v>
      </c>
      <c r="F29" s="11">
        <v>4</v>
      </c>
      <c r="G29" s="11">
        <v>4</v>
      </c>
      <c r="H29" s="11">
        <v>48</v>
      </c>
      <c r="I29" s="12">
        <f>IFERROR(VLOOKUP(A29,'Colar histórico'!A:F,4,0),0)</f>
        <v>0</v>
      </c>
      <c r="J29" s="12">
        <f t="shared" si="3"/>
        <v>0</v>
      </c>
      <c r="K29" s="6" t="str">
        <f t="shared" si="1"/>
        <v>CONVALID</v>
      </c>
      <c r="L29" s="12" t="str">
        <f>IFERROR((IF(K29="CONVALID",(VLOOKUP(B29,'Colar histórico'!$CN:$CQ,1,0)),"OK")),"")</f>
        <v/>
      </c>
      <c r="M29" s="12" t="str">
        <f>IFERROR((IF(K29="CONVALID",(VLOOKUP(B29,'Colar histórico'!$CN:$CQ,3,0)),"")),"")</f>
        <v/>
      </c>
      <c r="N29" s="12" t="str">
        <f>IFERROR((IF(K29="CONVALID",(VLOOKUP(B29,'Colar histórico'!$CN:$CQ,4,0)),"")),"")</f>
        <v/>
      </c>
      <c r="O29" s="12" t="str">
        <f>IF(L29="",(VLOOKUP(A29,Convalidações!$A:$D,3,0)),"OK")</f>
        <v>NHH2065-13</v>
      </c>
      <c r="P29" s="12" t="str">
        <f>IFERROR(VLOOKUP(O29,'Colar histórico'!$A:$C,4,0),"")</f>
        <v/>
      </c>
      <c r="Q29" s="12" t="str">
        <f>IFERROR(VLOOKUP(O29,'Colar histórico'!$A:$C,3,0),"")</f>
        <v/>
      </c>
    </row>
    <row r="30" spans="1:17" x14ac:dyDescent="0.35">
      <c r="A30" s="10" t="s">
        <v>161</v>
      </c>
      <c r="B30" s="84" t="str">
        <f>LEFT(Tabela3[[#This Row],[Código Novo]],7)</f>
        <v>NHH2087</v>
      </c>
      <c r="C30" s="2" t="s">
        <v>225</v>
      </c>
      <c r="D30" s="11">
        <v>4</v>
      </c>
      <c r="E30" s="11">
        <v>0</v>
      </c>
      <c r="F30" s="11">
        <v>4</v>
      </c>
      <c r="G30" s="11">
        <v>4</v>
      </c>
      <c r="H30" s="11">
        <v>48</v>
      </c>
      <c r="I30" s="12">
        <f>IFERROR(VLOOKUP(A30,'Colar histórico'!A:F,4,0),0)</f>
        <v>0</v>
      </c>
      <c r="J30" s="12">
        <f t="shared" si="3"/>
        <v>0</v>
      </c>
      <c r="K30" s="6" t="str">
        <f t="shared" si="1"/>
        <v>CONVALID</v>
      </c>
      <c r="L30" s="12" t="str">
        <f>IFERROR((IF(K30="CONVALID",(VLOOKUP(B30,'Colar histórico'!$CN:$CQ,1,0)),"OK")),"")</f>
        <v/>
      </c>
      <c r="M30" s="12" t="str">
        <f>IFERROR((IF(K30="CONVALID",(VLOOKUP(B30,'Colar histórico'!$CN:$CQ,3,0)),"")),"")</f>
        <v/>
      </c>
      <c r="N30" s="12" t="str">
        <f>IFERROR((IF(K30="CONVALID",(VLOOKUP(B30,'Colar histórico'!$CN:$CQ,4,0)),"")),"")</f>
        <v/>
      </c>
      <c r="O30" s="12" t="str">
        <f>IF(L30="",(VLOOKUP(A30,Convalidações!$A:$D,3,0)),"OK")</f>
        <v>NHH2087-16</v>
      </c>
      <c r="P30" s="12" t="str">
        <f>IFERROR(VLOOKUP(O30,'Colar histórico'!$A:$C,4,0),"")</f>
        <v/>
      </c>
      <c r="Q30" s="12" t="str">
        <f>IFERROR(VLOOKUP(O30,'Colar histórico'!$A:$C,3,0),"")</f>
        <v/>
      </c>
    </row>
    <row r="31" spans="1:17" x14ac:dyDescent="0.35">
      <c r="I31" s="1"/>
      <c r="J31" s="1"/>
      <c r="L31" s="1"/>
      <c r="M31" s="1"/>
      <c r="N31" s="1"/>
    </row>
  </sheetData>
  <sheetProtection sheet="1" objects="1" scenarios="1" selectLockedCells="1" selectUnlockedCells="1"/>
  <conditionalFormatting sqref="I5:J30">
    <cfRule type="cellIs" dxfId="57" priority="2" operator="equal">
      <formula>0</formula>
    </cfRule>
  </conditionalFormatting>
  <conditionalFormatting sqref="C5:C30">
    <cfRule type="duplicateValues" dxfId="56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97" t="s">
        <v>27</v>
      </c>
      <c r="B1" s="98"/>
      <c r="C1" s="98"/>
      <c r="D1" s="99">
        <f>SUM(I1:Q1)</f>
        <v>0</v>
      </c>
      <c r="I1" s="59">
        <f>SUM(I5:I1048576)</f>
        <v>0</v>
      </c>
      <c r="J1" s="61"/>
      <c r="K1" s="72"/>
      <c r="L1" s="72"/>
      <c r="M1" s="59">
        <f>SUM(M5:M1048576)</f>
        <v>0</v>
      </c>
      <c r="N1" s="61"/>
      <c r="O1" s="72"/>
      <c r="P1" s="59">
        <f>SUM(P5:P1048576)</f>
        <v>0</v>
      </c>
      <c r="Q1" s="61"/>
    </row>
    <row r="2" spans="1:17" ht="15.5" hidden="1" x14ac:dyDescent="0.35">
      <c r="A2" s="15" t="s">
        <v>28</v>
      </c>
      <c r="B2" s="5"/>
      <c r="C2" s="5"/>
      <c r="D2" s="16">
        <f>SUM(I2:Q2)</f>
        <v>0</v>
      </c>
      <c r="I2" s="67"/>
      <c r="J2" s="68">
        <f>SUM(J5:J1048576)</f>
        <v>0</v>
      </c>
      <c r="K2" s="72"/>
      <c r="L2" s="72"/>
      <c r="M2" s="67"/>
      <c r="N2" s="68">
        <f>SUM(N5:N1048576)</f>
        <v>0</v>
      </c>
      <c r="O2" s="72"/>
      <c r="P2" s="67"/>
      <c r="Q2" s="68">
        <f>SUM(Q5:Q1048576)</f>
        <v>0</v>
      </c>
    </row>
    <row r="3" spans="1:17" ht="5.4" customHeight="1" x14ac:dyDescent="0.35"/>
    <row r="4" spans="1:17" ht="39" customHeight="1" x14ac:dyDescent="0.35">
      <c r="A4" s="18" t="s">
        <v>4</v>
      </c>
      <c r="B4" s="9" t="s">
        <v>21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2</v>
      </c>
      <c r="H4" s="18" t="s">
        <v>9</v>
      </c>
      <c r="I4" s="8" t="s">
        <v>29</v>
      </c>
      <c r="J4" s="8" t="s">
        <v>30</v>
      </c>
      <c r="K4" s="17" t="s">
        <v>22</v>
      </c>
      <c r="L4" s="13" t="s">
        <v>31</v>
      </c>
      <c r="M4" s="13" t="s">
        <v>25</v>
      </c>
      <c r="N4" s="13" t="s">
        <v>26</v>
      </c>
      <c r="O4" s="14" t="s">
        <v>32</v>
      </c>
      <c r="P4" s="14" t="s">
        <v>33</v>
      </c>
      <c r="Q4" s="14" t="s">
        <v>34</v>
      </c>
    </row>
    <row r="5" spans="1:17" x14ac:dyDescent="0.35">
      <c r="A5" s="2" t="s">
        <v>110</v>
      </c>
      <c r="B5" s="2" t="str">
        <f>LEFT(Tabela35[[#This Row],[Código Novo]],7)</f>
        <v>NHZ2001</v>
      </c>
      <c r="C5" s="2" t="s">
        <v>176</v>
      </c>
      <c r="D5" s="11">
        <v>4</v>
      </c>
      <c r="E5" s="11">
        <v>0</v>
      </c>
      <c r="F5" s="11">
        <v>4</v>
      </c>
      <c r="G5" s="11">
        <v>4</v>
      </c>
      <c r="H5" s="11">
        <v>48</v>
      </c>
      <c r="I5" s="6">
        <f>IFERROR(VLOOKUP(A5,'Colar histórico'!A:F,4,0),0)</f>
        <v>0</v>
      </c>
      <c r="J5" s="6">
        <f t="shared" ref="J5:J36" si="0">I5*12</f>
        <v>0</v>
      </c>
      <c r="K5" s="6" t="str">
        <f t="shared" ref="K5:K36" si="1">IF(I5&gt;0,"CURSADO","CONVALID")</f>
        <v>CONVALID</v>
      </c>
      <c r="L5" s="6" t="str">
        <f>IFERROR((IF(K5="CONVALID",(VLOOKUP(B5,'Colar histórico'!$CN:$CQ,1,0)),"OK")),"")</f>
        <v/>
      </c>
      <c r="M5" s="6" t="str">
        <f>IFERROR((IF(K5="CONVALID",(VLOOKUP(B5,'Colar histórico'!$CN:$CQ,3,0)),"")),"")</f>
        <v/>
      </c>
      <c r="N5" s="6" t="str">
        <f>IFERROR((IF(K5="CONVALID",(VLOOKUP(B5,'Colar histórico'!$CN:$CQ,4,0)),"")),"")</f>
        <v/>
      </c>
      <c r="O5" s="12" t="str">
        <f>IFERROR(IF(L5="",(VLOOKUP(A5,Convalidações!$A:$D,3,0)),"OK"),"")</f>
        <v>NHZ2001-11</v>
      </c>
      <c r="P5" s="12" t="str">
        <f>IFERROR(VLOOKUP(O5,'Colar histórico'!$A:$C,4,0),"")</f>
        <v/>
      </c>
      <c r="Q5" s="12" t="str">
        <f>IFERROR(VLOOKUP(O5,'Colar histórico'!$A:$C,3,0),"")</f>
        <v/>
      </c>
    </row>
    <row r="6" spans="1:17" x14ac:dyDescent="0.35">
      <c r="A6" s="2" t="s">
        <v>255</v>
      </c>
      <c r="B6" s="2" t="str">
        <f>LEFT(Tabela35[[#This Row],[Código Novo]],7)</f>
        <v>NHZ2091</v>
      </c>
      <c r="C6" s="2" t="s">
        <v>256</v>
      </c>
      <c r="D6" s="11">
        <v>4</v>
      </c>
      <c r="E6" s="11">
        <v>0</v>
      </c>
      <c r="F6" s="11">
        <v>4</v>
      </c>
      <c r="G6" s="11">
        <v>4</v>
      </c>
      <c r="H6" s="11">
        <v>48</v>
      </c>
      <c r="I6" s="6">
        <f>IFERROR(VLOOKUP(A6,'Colar histórico'!A:F,4,0),0)</f>
        <v>0</v>
      </c>
      <c r="J6" s="6">
        <f t="shared" si="0"/>
        <v>0</v>
      </c>
      <c r="K6" s="6" t="str">
        <f t="shared" si="1"/>
        <v>CONVALID</v>
      </c>
      <c r="L6" s="6" t="str">
        <f>IFERROR((IF(K6="CONVALID",(VLOOKUP(B6,'Colar histórico'!$CN:$CQ,1,0)),"OK")),"")</f>
        <v/>
      </c>
      <c r="M6" s="6" t="str">
        <f>IFERROR((IF(K6="CONVALID",(VLOOKUP(B6,'Colar histórico'!$CN:$CQ,3,0)),"")),"")</f>
        <v/>
      </c>
      <c r="N6" s="6" t="str">
        <f>IFERROR((IF(K6="CONVALID",(VLOOKUP(B6,'Colar histórico'!$CN:$CQ,4,0)),"")),"")</f>
        <v/>
      </c>
      <c r="O6" s="12" t="str">
        <f>IFERROR(IF(L6="",(VLOOKUP(A6,Convalidações!$A:$D,3,0)),"OK"),"")</f>
        <v>NHZ2002-11</v>
      </c>
      <c r="P6" s="12" t="str">
        <f>IFERROR(VLOOKUP(O6,'Colar histórico'!$A:$C,4,0),"")</f>
        <v/>
      </c>
      <c r="Q6" s="12" t="str">
        <f>IFERROR(VLOOKUP(O6,'Colar histórico'!$A:$C,3,0),"")</f>
        <v/>
      </c>
    </row>
    <row r="7" spans="1:17" x14ac:dyDescent="0.35">
      <c r="A7" s="2" t="s">
        <v>149</v>
      </c>
      <c r="B7" s="2" t="str">
        <f>LEFT(Tabela35[[#This Row],[Código Novo]],7)</f>
        <v>NHZ2092</v>
      </c>
      <c r="C7" s="2" t="s">
        <v>214</v>
      </c>
      <c r="D7" s="11">
        <v>4</v>
      </c>
      <c r="E7" s="11">
        <v>0</v>
      </c>
      <c r="F7" s="11">
        <v>4</v>
      </c>
      <c r="G7" s="11">
        <v>4</v>
      </c>
      <c r="H7" s="11">
        <v>48</v>
      </c>
      <c r="I7" s="12">
        <f>IFERROR(VLOOKUP(A7,'Colar histórico'!A:F,4,0),0)</f>
        <v>0</v>
      </c>
      <c r="J7" s="12">
        <f t="shared" si="0"/>
        <v>0</v>
      </c>
      <c r="K7" s="12" t="str">
        <f t="shared" si="1"/>
        <v>CONVALID</v>
      </c>
      <c r="L7" s="6" t="str">
        <f>IFERROR((IF(K7="CONVALID",(VLOOKUP(B7,'Colar histórico'!$CN:$CQ,1,0)),"OK")),"")</f>
        <v/>
      </c>
      <c r="M7" s="6" t="str">
        <f>IFERROR((IF(K7="CONVALID",(VLOOKUP(B7,'Colar histórico'!$CN:$CQ,3,0)),"")),"")</f>
        <v/>
      </c>
      <c r="N7" s="6" t="str">
        <f>IFERROR((IF(K7="CONVALID",(VLOOKUP(B7,'Colar histórico'!$CN:$CQ,4,0)),"")),"")</f>
        <v/>
      </c>
      <c r="O7" s="12" t="str">
        <f>IFERROR(IF(L7="",(VLOOKUP(A7,Convalidações!$A:$D,3,0)),"OK"),"")</f>
        <v>NHZ2092-16</v>
      </c>
      <c r="P7" s="12" t="str">
        <f>IFERROR(VLOOKUP(O7,'Colar histórico'!$A:$C,4,0),"")</f>
        <v/>
      </c>
      <c r="Q7" s="12" t="str">
        <f>IFERROR(VLOOKUP(O7,'Colar histórico'!$A:$C,3,0),"")</f>
        <v/>
      </c>
    </row>
    <row r="8" spans="1:17" x14ac:dyDescent="0.35">
      <c r="A8" s="2" t="s">
        <v>111</v>
      </c>
      <c r="B8" s="2" t="str">
        <f>LEFT(Tabela35[[#This Row],[Código Novo]],7)</f>
        <v>NHZ2002</v>
      </c>
      <c r="C8" s="2" t="s">
        <v>177</v>
      </c>
      <c r="D8" s="11">
        <v>4</v>
      </c>
      <c r="E8" s="11">
        <v>0</v>
      </c>
      <c r="F8" s="11">
        <v>4</v>
      </c>
      <c r="G8" s="11">
        <v>4</v>
      </c>
      <c r="H8" s="11">
        <v>48</v>
      </c>
      <c r="I8" s="6">
        <f>IFERROR(VLOOKUP(A8,'Colar histórico'!A:F,4,0),0)</f>
        <v>0</v>
      </c>
      <c r="J8" s="6">
        <f t="shared" si="0"/>
        <v>0</v>
      </c>
      <c r="K8" s="6" t="str">
        <f t="shared" si="1"/>
        <v>CONVALID</v>
      </c>
      <c r="L8" s="6" t="str">
        <f>IFERROR((IF(K8="CONVALID",(VLOOKUP(B8,'Colar histórico'!$CN:$CQ,1,0)),"OK")),"")</f>
        <v/>
      </c>
      <c r="M8" s="6" t="str">
        <f>IFERROR((IF(K8="CONVALID",(VLOOKUP(B8,'Colar histórico'!$CN:$CQ,3,0)),"")),"")</f>
        <v/>
      </c>
      <c r="N8" s="6" t="str">
        <f>IFERROR((IF(K8="CONVALID",(VLOOKUP(B8,'Colar histórico'!$CN:$CQ,4,0)),"")),"")</f>
        <v/>
      </c>
      <c r="O8" s="12" t="str">
        <f>IFERROR(IF(L8="",(VLOOKUP(A8,Convalidações!$A:$D,3,0)),"OK"),"")</f>
        <v>NHZ2002-11</v>
      </c>
      <c r="P8" s="12" t="str">
        <f>IFERROR(VLOOKUP(O8,'Colar histórico'!$A:$C,4,0),"")</f>
        <v/>
      </c>
      <c r="Q8" s="12" t="str">
        <f>IFERROR(VLOOKUP(O8,'Colar histórico'!$A:$C,3,0),"")</f>
        <v/>
      </c>
    </row>
    <row r="9" spans="1:17" x14ac:dyDescent="0.35">
      <c r="A9" s="2" t="s">
        <v>150</v>
      </c>
      <c r="B9" s="2" t="str">
        <f>LEFT(Tabela35[[#This Row],[Código Novo]],7)</f>
        <v>NHZ2093</v>
      </c>
      <c r="C9" s="2" t="s">
        <v>215</v>
      </c>
      <c r="D9" s="11">
        <v>4</v>
      </c>
      <c r="E9" s="11">
        <v>0</v>
      </c>
      <c r="F9" s="11">
        <v>4</v>
      </c>
      <c r="G9" s="11">
        <v>4</v>
      </c>
      <c r="H9" s="11">
        <v>48</v>
      </c>
      <c r="I9" s="12">
        <f>IFERROR(VLOOKUP(A9,'Colar histórico'!A:F,4,0),0)</f>
        <v>0</v>
      </c>
      <c r="J9" s="12">
        <f t="shared" si="0"/>
        <v>0</v>
      </c>
      <c r="K9" s="12" t="str">
        <f t="shared" si="1"/>
        <v>CONVALID</v>
      </c>
      <c r="L9" s="6" t="str">
        <f>IFERROR((IF(K9="CONVALID",(VLOOKUP(B9,'Colar histórico'!$CN:$CQ,1,0)),"OK")),"")</f>
        <v/>
      </c>
      <c r="M9" s="6" t="str">
        <f>IFERROR((IF(K9="CONVALID",(VLOOKUP(B9,'Colar histórico'!$CN:$CQ,3,0)),"")),"")</f>
        <v/>
      </c>
      <c r="N9" s="6" t="str">
        <f>IFERROR((IF(K9="CONVALID",(VLOOKUP(B9,'Colar histórico'!$CN:$CQ,4,0)),"")),"")</f>
        <v/>
      </c>
      <c r="O9" s="12" t="str">
        <f>IFERROR(IF(L9="",(VLOOKUP(A9,Convalidações!$A:$D,3,0)),"OK"),"")</f>
        <v>NHZ2093-16</v>
      </c>
      <c r="P9" s="12" t="str">
        <f>IFERROR(VLOOKUP(O9,'Colar histórico'!$A:$C,4,0),"")</f>
        <v/>
      </c>
      <c r="Q9" s="12" t="str">
        <f>IFERROR(VLOOKUP(O9,'Colar histórico'!$A:$C,3,0),"")</f>
        <v/>
      </c>
    </row>
    <row r="10" spans="1:17" x14ac:dyDescent="0.35">
      <c r="A10" s="2" t="s">
        <v>112</v>
      </c>
      <c r="B10" s="2" t="str">
        <f>LEFT(Tabela35[[#This Row],[Código Novo]],7)</f>
        <v>NHH2008</v>
      </c>
      <c r="C10" s="3" t="s">
        <v>178</v>
      </c>
      <c r="D10" s="11">
        <v>4</v>
      </c>
      <c r="E10" s="11">
        <v>0</v>
      </c>
      <c r="F10" s="11">
        <v>4</v>
      </c>
      <c r="G10" s="11">
        <v>4</v>
      </c>
      <c r="H10" s="11">
        <v>48</v>
      </c>
      <c r="I10" s="12">
        <f>IFERROR(VLOOKUP(A10,'Colar histórico'!A:F,4,0),0)</f>
        <v>0</v>
      </c>
      <c r="J10" s="12">
        <f t="shared" si="0"/>
        <v>0</v>
      </c>
      <c r="K10" s="12" t="str">
        <f t="shared" si="1"/>
        <v>CONVALID</v>
      </c>
      <c r="L10" s="6" t="str">
        <f>IFERROR((IF(K10="CONVALID",(VLOOKUP(B10,'Colar histórico'!$CN:$CQ,1,0)),"OK")),"")</f>
        <v/>
      </c>
      <c r="M10" s="6" t="str">
        <f>IFERROR((IF(K10="CONVALID",(VLOOKUP(B10,'Colar histórico'!$CN:$CQ,3,0)),"")),"")</f>
        <v/>
      </c>
      <c r="N10" s="6" t="str">
        <f>IFERROR((IF(K10="CONVALID",(VLOOKUP(B10,'Colar histórico'!$CN:$CQ,4,0)),"")),"")</f>
        <v/>
      </c>
      <c r="O10" s="12" t="str">
        <f>IFERROR(IF(L10="",(VLOOKUP(A10,Convalidações!$A:$D,3,0)),"OK"),"")</f>
        <v>NHH2008-13</v>
      </c>
      <c r="P10" s="12" t="str">
        <f>IFERROR(VLOOKUP(O10,'Colar histórico'!$A:$C,4,0),"")</f>
        <v/>
      </c>
      <c r="Q10" s="12" t="str">
        <f>IFERROR(VLOOKUP(O10,'Colar histórico'!$A:$C,3,0),"")</f>
        <v/>
      </c>
    </row>
    <row r="11" spans="1:17" x14ac:dyDescent="0.35">
      <c r="A11" s="2" t="s">
        <v>113</v>
      </c>
      <c r="B11" s="2" t="str">
        <f>LEFT(Tabela35[[#This Row],[Código Novo]],7)</f>
        <v>NHH2010</v>
      </c>
      <c r="C11" s="2" t="s">
        <v>179</v>
      </c>
      <c r="D11" s="11">
        <v>4</v>
      </c>
      <c r="E11" s="11">
        <v>0</v>
      </c>
      <c r="F11" s="11">
        <v>4</v>
      </c>
      <c r="G11" s="11">
        <v>4</v>
      </c>
      <c r="H11" s="11">
        <v>48</v>
      </c>
      <c r="I11" s="6">
        <f>IFERROR(VLOOKUP(A11,'Colar histórico'!A:F,4,0),0)</f>
        <v>0</v>
      </c>
      <c r="J11" s="6">
        <f t="shared" si="0"/>
        <v>0</v>
      </c>
      <c r="K11" s="6" t="str">
        <f t="shared" si="1"/>
        <v>CONVALID</v>
      </c>
      <c r="L11" s="6" t="str">
        <f>IFERROR((IF(K11="CONVALID",(VLOOKUP(B11,'Colar histórico'!$CN:$CQ,1,0)),"OK")),"")</f>
        <v/>
      </c>
      <c r="M11" s="6" t="str">
        <f>IFERROR((IF(K11="CONVALID",(VLOOKUP(B11,'Colar histórico'!$CN:$CQ,3,0)),"")),"")</f>
        <v/>
      </c>
      <c r="N11" s="6" t="str">
        <f>IFERROR((IF(K11="CONVALID",(VLOOKUP(B11,'Colar histórico'!$CN:$CQ,4,0)),"")),"")</f>
        <v/>
      </c>
      <c r="O11" s="12" t="str">
        <f>IFERROR(IF(L11="",(VLOOKUP(A11,Convalidações!$A:$D,3,0)),"OK"),"")</f>
        <v>NHH2010-13</v>
      </c>
      <c r="P11" s="12" t="str">
        <f>IFERROR(VLOOKUP(O11,'Colar histórico'!$A:$C,4,0),"")</f>
        <v/>
      </c>
      <c r="Q11" s="12" t="str">
        <f>IFERROR(VLOOKUP(O11,'Colar histórico'!$A:$C,3,0),"")</f>
        <v/>
      </c>
    </row>
    <row r="12" spans="1:17" x14ac:dyDescent="0.35">
      <c r="A12" s="2" t="s">
        <v>114</v>
      </c>
      <c r="B12" s="2" t="str">
        <f>LEFT(Tabela35[[#This Row],[Código Novo]],7)</f>
        <v>NHZ2011</v>
      </c>
      <c r="C12" s="2" t="s">
        <v>180</v>
      </c>
      <c r="D12" s="11">
        <v>4</v>
      </c>
      <c r="E12" s="11">
        <v>0</v>
      </c>
      <c r="F12" s="11">
        <v>4</v>
      </c>
      <c r="G12" s="11">
        <v>4</v>
      </c>
      <c r="H12" s="11">
        <v>48</v>
      </c>
      <c r="I12" s="12">
        <f>IFERROR(VLOOKUP(A12,'Colar histórico'!A:F,4,0),0)</f>
        <v>0</v>
      </c>
      <c r="J12" s="12">
        <f t="shared" si="0"/>
        <v>0</v>
      </c>
      <c r="K12" s="12" t="str">
        <f t="shared" si="1"/>
        <v>CONVALID</v>
      </c>
      <c r="L12" s="6" t="str">
        <f>IFERROR((IF(K12="CONVALID",(VLOOKUP(B12,'Colar histórico'!$CN:$CQ,1,0)),"OK")),"")</f>
        <v/>
      </c>
      <c r="M12" s="6" t="str">
        <f>IFERROR((IF(K12="CONVALID",(VLOOKUP(B12,'Colar histórico'!$CN:$CQ,3,0)),"")),"")</f>
        <v/>
      </c>
      <c r="N12" s="6" t="str">
        <f>IFERROR((IF(K12="CONVALID",(VLOOKUP(B12,'Colar histórico'!$CN:$CQ,4,0)),"")),"")</f>
        <v/>
      </c>
      <c r="O12" s="12" t="str">
        <f>IFERROR(IF(L12="",(VLOOKUP(A12,Convalidações!$A:$D,3,0)),"OK"),"")</f>
        <v>NHZ2011-11</v>
      </c>
      <c r="P12" s="12" t="str">
        <f>IFERROR(VLOOKUP(O12,'Colar histórico'!$A:$C,4,0),"")</f>
        <v/>
      </c>
      <c r="Q12" s="12" t="str">
        <f>IFERROR(VLOOKUP(O12,'Colar histórico'!$A:$C,3,0),"")</f>
        <v/>
      </c>
    </row>
    <row r="13" spans="1:17" x14ac:dyDescent="0.35">
      <c r="A13" s="2" t="s">
        <v>115</v>
      </c>
      <c r="B13" s="2" t="str">
        <f>LEFT(Tabela35[[#This Row],[Código Novo]],7)</f>
        <v>NHH2012</v>
      </c>
      <c r="C13" s="2" t="s">
        <v>181</v>
      </c>
      <c r="D13" s="11">
        <v>4</v>
      </c>
      <c r="E13" s="11">
        <v>0</v>
      </c>
      <c r="F13" s="11">
        <v>4</v>
      </c>
      <c r="G13" s="11">
        <v>4</v>
      </c>
      <c r="H13" s="11">
        <v>48</v>
      </c>
      <c r="I13" s="82">
        <f>IFERROR(VLOOKUP(A13,'Colar histórico'!A:F,4,0),0)</f>
        <v>0</v>
      </c>
      <c r="J13" s="82">
        <f t="shared" si="0"/>
        <v>0</v>
      </c>
      <c r="K13" s="82" t="str">
        <f t="shared" si="1"/>
        <v>CONVALID</v>
      </c>
      <c r="L13" s="6" t="str">
        <f>IFERROR((IF(K13="CONVALID",(VLOOKUP(B13,'Colar histórico'!$CN:$CQ,1,0)),"OK")),"")</f>
        <v/>
      </c>
      <c r="M13" s="83" t="str">
        <f>IFERROR((IF(K13="CONVALID",(VLOOKUP(B13,'Colar histórico'!$CN:$CQ,3,0)),"")),"")</f>
        <v/>
      </c>
      <c r="N13" s="6" t="str">
        <f>IFERROR((IF(K13="CONVALID",(VLOOKUP(B13,'Colar histórico'!$CN:$CQ,4,0)),"")),"")</f>
        <v/>
      </c>
      <c r="O13" s="12" t="str">
        <f>IFERROR(IF(L13="",(VLOOKUP(A13,Convalidações!$A:$D,3,0)),"OK"),"")</f>
        <v>NHH2012-13</v>
      </c>
      <c r="P13" s="12" t="str">
        <f>IFERROR(VLOOKUP(O13,'Colar histórico'!$A:$C,4,0),"")</f>
        <v/>
      </c>
      <c r="Q13" s="12" t="str">
        <f>IFERROR(VLOOKUP(O13,'Colar histórico'!$A:$C,3,0),"")</f>
        <v/>
      </c>
    </row>
    <row r="14" spans="1:17" x14ac:dyDescent="0.35">
      <c r="A14" s="2" t="s">
        <v>153</v>
      </c>
      <c r="B14" s="2" t="str">
        <f>LEFT(Tabela35[[#This Row],[Código Novo]],7)</f>
        <v>NHZ2094</v>
      </c>
      <c r="C14" s="2" t="s">
        <v>291</v>
      </c>
      <c r="D14" s="11">
        <v>4</v>
      </c>
      <c r="E14" s="11">
        <v>0</v>
      </c>
      <c r="F14" s="11">
        <v>4</v>
      </c>
      <c r="G14" s="11">
        <v>4</v>
      </c>
      <c r="H14" s="11">
        <v>48</v>
      </c>
      <c r="I14" s="12">
        <f>IFERROR(VLOOKUP(A14,'Colar histórico'!A:F,4,0),0)</f>
        <v>0</v>
      </c>
      <c r="J14" s="12">
        <f t="shared" si="0"/>
        <v>0</v>
      </c>
      <c r="K14" s="12" t="str">
        <f t="shared" si="1"/>
        <v>CONVALID</v>
      </c>
      <c r="L14" s="6" t="str">
        <f>IFERROR((IF(K14="CONVALID",(VLOOKUP(B14,'Colar histórico'!$CN:$CQ,1,0)),"OK")),"")</f>
        <v/>
      </c>
      <c r="M14" s="6" t="str">
        <f>IFERROR((IF(K14="CONVALID",(VLOOKUP(B14,'Colar histórico'!$CN:$CQ,3,0)),"")),"")</f>
        <v/>
      </c>
      <c r="N14" s="6" t="str">
        <f>IFERROR((IF(K14="CONVALID",(VLOOKUP(B14,'Colar histórico'!$CN:$CQ,4,0)),"")),"")</f>
        <v/>
      </c>
      <c r="O14" s="12" t="str">
        <f>IFERROR(IF(L14="",(VLOOKUP(A14,Convalidações!$A:$D,3,0)),"OK"),"")</f>
        <v>NHZ2094-16</v>
      </c>
      <c r="P14" s="12" t="str">
        <f>IFERROR(VLOOKUP(O14,'Colar histórico'!$A:$C,4,0),"")</f>
        <v/>
      </c>
      <c r="Q14" s="12" t="str">
        <f>IFERROR(VLOOKUP(O14,'Colar histórico'!$A:$C,3,0),"")</f>
        <v/>
      </c>
    </row>
    <row r="15" spans="1:17" x14ac:dyDescent="0.35">
      <c r="A15" s="2" t="s">
        <v>116</v>
      </c>
      <c r="B15" s="2" t="str">
        <f>LEFT(Tabela35[[#This Row],[Código Novo]],7)</f>
        <v>NHZ2013</v>
      </c>
      <c r="C15" s="2" t="s">
        <v>182</v>
      </c>
      <c r="D15" s="11">
        <v>4</v>
      </c>
      <c r="E15" s="11">
        <v>0</v>
      </c>
      <c r="F15" s="11">
        <v>4</v>
      </c>
      <c r="G15" s="11">
        <v>4</v>
      </c>
      <c r="H15" s="11">
        <v>48</v>
      </c>
      <c r="I15" s="12">
        <f>IFERROR(VLOOKUP(A15,'Colar histórico'!A:F,4,0),0)</f>
        <v>0</v>
      </c>
      <c r="J15" s="12">
        <f t="shared" si="0"/>
        <v>0</v>
      </c>
      <c r="K15" s="12" t="str">
        <f t="shared" si="1"/>
        <v>CONVALID</v>
      </c>
      <c r="L15" s="6" t="str">
        <f>IFERROR((IF(K15="CONVALID",(VLOOKUP(B15,'Colar histórico'!$CN:$CQ,1,0)),"OK")),"")</f>
        <v/>
      </c>
      <c r="M15" s="6" t="str">
        <f>IFERROR((IF(K15="CONVALID",(VLOOKUP(B15,'Colar histórico'!$CN:$CQ,3,0)),"")),"")</f>
        <v/>
      </c>
      <c r="N15" s="6" t="str">
        <f>IFERROR((IF(K15="CONVALID",(VLOOKUP(B15,'Colar histórico'!$CN:$CQ,4,0)),"")),"")</f>
        <v/>
      </c>
      <c r="O15" s="12" t="str">
        <f>IFERROR(IF(L15="",(VLOOKUP(A15,Convalidações!$A:$D,3,0)),"OK"),"")</f>
        <v>NHZ2013-11</v>
      </c>
      <c r="P15" s="12" t="str">
        <f>IFERROR(VLOOKUP(O15,'Colar histórico'!$A:$C,4,0),"")</f>
        <v/>
      </c>
      <c r="Q15" s="12" t="str">
        <f>IFERROR(VLOOKUP(O15,'Colar histórico'!$A:$C,3,0),"")</f>
        <v/>
      </c>
    </row>
    <row r="16" spans="1:17" x14ac:dyDescent="0.35">
      <c r="A16" s="2" t="s">
        <v>117</v>
      </c>
      <c r="B16" s="2" t="str">
        <f>LEFT(Tabela35[[#This Row],[Código Novo]],7)</f>
        <v>NHZ2014</v>
      </c>
      <c r="C16" s="2" t="s">
        <v>183</v>
      </c>
      <c r="D16" s="11">
        <v>4</v>
      </c>
      <c r="E16" s="11">
        <v>0</v>
      </c>
      <c r="F16" s="11">
        <v>4</v>
      </c>
      <c r="G16" s="11">
        <v>4</v>
      </c>
      <c r="H16" s="11">
        <v>48</v>
      </c>
      <c r="I16" s="82">
        <f>IFERROR(VLOOKUP(A16,'Colar histórico'!A:F,4,0),0)</f>
        <v>0</v>
      </c>
      <c r="J16" s="82">
        <f t="shared" si="0"/>
        <v>0</v>
      </c>
      <c r="K16" s="82" t="str">
        <f t="shared" si="1"/>
        <v>CONVALID</v>
      </c>
      <c r="L16" s="6" t="str">
        <f>IFERROR((IF(K16="CONVALID",(VLOOKUP(B16,'Colar histórico'!$CN:$CQ,1,0)),"OK")),"")</f>
        <v/>
      </c>
      <c r="M16" s="83" t="str">
        <f>IFERROR((IF(K16="CONVALID",(VLOOKUP(B16,'Colar histórico'!$CN:$CQ,3,0)),"")),"")</f>
        <v/>
      </c>
      <c r="N16" s="6" t="str">
        <f>IFERROR((IF(K16="CONVALID",(VLOOKUP(B16,'Colar histórico'!$CN:$CQ,4,0)),"")),"")</f>
        <v/>
      </c>
      <c r="O16" s="12" t="str">
        <f>IFERROR(IF(L16="",(VLOOKUP(A16,Convalidações!$A:$D,3,0)),"OK"),"")</f>
        <v>NHZ2014-11</v>
      </c>
      <c r="P16" s="12" t="str">
        <f>IFERROR(VLOOKUP(O16,'Colar histórico'!$A:$C,4,0),"")</f>
        <v/>
      </c>
      <c r="Q16" s="12" t="str">
        <f>IFERROR(VLOOKUP(O16,'Colar histórico'!$A:$C,3,0),"")</f>
        <v/>
      </c>
    </row>
    <row r="17" spans="1:17" x14ac:dyDescent="0.35">
      <c r="A17" s="2" t="s">
        <v>155</v>
      </c>
      <c r="B17" s="2" t="str">
        <f>LEFT(Tabela35[[#This Row],[Código Novo]],7)</f>
        <v>NHH2015</v>
      </c>
      <c r="C17" s="2" t="s">
        <v>219</v>
      </c>
      <c r="D17" s="11">
        <v>4</v>
      </c>
      <c r="E17" s="11">
        <v>0</v>
      </c>
      <c r="F17" s="11">
        <v>4</v>
      </c>
      <c r="G17" s="11">
        <v>4</v>
      </c>
      <c r="H17" s="11">
        <v>48</v>
      </c>
      <c r="I17" s="82">
        <f>IFERROR(VLOOKUP(A17,'Colar histórico'!A:F,4,0),0)</f>
        <v>0</v>
      </c>
      <c r="J17" s="82">
        <f t="shared" si="0"/>
        <v>0</v>
      </c>
      <c r="K17" s="82" t="str">
        <f t="shared" si="1"/>
        <v>CONVALID</v>
      </c>
      <c r="L17" s="6" t="str">
        <f>IFERROR((IF(K17="CONVALID",(VLOOKUP(B17,'Colar histórico'!$CN:$CQ,1,0)),"OK")),"")</f>
        <v/>
      </c>
      <c r="M17" s="83" t="str">
        <f>IFERROR((IF(K17="CONVALID",(VLOOKUP(B17,'Colar histórico'!$CN:$CQ,3,0)),"")),"")</f>
        <v/>
      </c>
      <c r="N17" s="6" t="str">
        <f>IFERROR((IF(K17="CONVALID",(VLOOKUP(B17,'Colar histórico'!$CN:$CQ,4,0)),"")),"")</f>
        <v/>
      </c>
      <c r="O17" s="12" t="str">
        <f>IFERROR(IF(L17="",(VLOOKUP(A17,Convalidações!$A:$D,3,0)),"OK"),"")</f>
        <v>NHH2015-13</v>
      </c>
      <c r="P17" s="12" t="str">
        <f>IFERROR(VLOOKUP(O17,'Colar histórico'!$A:$C,4,0),"")</f>
        <v/>
      </c>
      <c r="Q17" s="12" t="str">
        <f>IFERROR(VLOOKUP(O17,'Colar histórico'!$A:$C,3,0),"")</f>
        <v/>
      </c>
    </row>
    <row r="18" spans="1:17" x14ac:dyDescent="0.35">
      <c r="A18" s="2" t="s">
        <v>118</v>
      </c>
      <c r="B18" s="2" t="str">
        <f>LEFT(Tabela35[[#This Row],[Código Novo]],7)</f>
        <v>NHH2016</v>
      </c>
      <c r="C18" s="2" t="s">
        <v>184</v>
      </c>
      <c r="D18" s="11">
        <v>4</v>
      </c>
      <c r="E18" s="11">
        <v>0</v>
      </c>
      <c r="F18" s="11">
        <v>4</v>
      </c>
      <c r="G18" s="11">
        <v>4</v>
      </c>
      <c r="H18" s="11">
        <v>48</v>
      </c>
      <c r="I18" s="82">
        <f>IFERROR(VLOOKUP(A18,'Colar histórico'!A:F,4,0),0)</f>
        <v>0</v>
      </c>
      <c r="J18" s="82">
        <f t="shared" si="0"/>
        <v>0</v>
      </c>
      <c r="K18" s="82" t="str">
        <f t="shared" si="1"/>
        <v>CONVALID</v>
      </c>
      <c r="L18" s="6" t="str">
        <f>IFERROR((IF(K18="CONVALID",(VLOOKUP(B18,'Colar histórico'!$CN:$CQ,1,0)),"OK")),"")</f>
        <v/>
      </c>
      <c r="M18" s="83" t="str">
        <f>IFERROR((IF(K18="CONVALID",(VLOOKUP(B18,'Colar histórico'!$CN:$CQ,3,0)),"")),"")</f>
        <v/>
      </c>
      <c r="N18" s="6" t="str">
        <f>IFERROR((IF(K18="CONVALID",(VLOOKUP(B18,'Colar histórico'!$CN:$CQ,4,0)),"")),"")</f>
        <v/>
      </c>
      <c r="O18" s="12" t="str">
        <f>IFERROR(IF(L18="",(VLOOKUP(A18,Convalidações!$A:$D,3,0)),"OK"),"")</f>
        <v>NHH2016-13</v>
      </c>
      <c r="P18" s="12" t="str">
        <f>IFERROR(VLOOKUP(O18,'Colar histórico'!$A:$C,4,0),"")</f>
        <v/>
      </c>
      <c r="Q18" s="12" t="str">
        <f>IFERROR(VLOOKUP(O18,'Colar histórico'!$A:$C,3,0),"")</f>
        <v/>
      </c>
    </row>
    <row r="19" spans="1:17" x14ac:dyDescent="0.35">
      <c r="A19" s="2" t="s">
        <v>119</v>
      </c>
      <c r="B19" s="2" t="str">
        <f>LEFT(Tabela35[[#This Row],[Código Novo]],7)</f>
        <v>NHZ2018</v>
      </c>
      <c r="C19" s="2" t="s">
        <v>185</v>
      </c>
      <c r="D19" s="11">
        <v>4</v>
      </c>
      <c r="E19" s="11">
        <v>0</v>
      </c>
      <c r="F19" s="11">
        <v>4</v>
      </c>
      <c r="G19" s="11">
        <v>4</v>
      </c>
      <c r="H19" s="11">
        <v>48</v>
      </c>
      <c r="I19" s="82">
        <f>IFERROR(VLOOKUP(A19,'Colar histórico'!A:F,4,0),0)</f>
        <v>0</v>
      </c>
      <c r="J19" s="82">
        <f t="shared" si="0"/>
        <v>0</v>
      </c>
      <c r="K19" s="82" t="str">
        <f t="shared" si="1"/>
        <v>CONVALID</v>
      </c>
      <c r="L19" s="6" t="str">
        <f>IFERROR((IF(K19="CONVALID",(VLOOKUP(B19,'Colar histórico'!$CN:$CQ,1,0)),"OK")),"")</f>
        <v/>
      </c>
      <c r="M19" s="83" t="str">
        <f>IFERROR((IF(K19="CONVALID",(VLOOKUP(B19,'Colar histórico'!$CN:$CQ,3,0)),"")),"")</f>
        <v/>
      </c>
      <c r="N19" s="6" t="str">
        <f>IFERROR((IF(K19="CONVALID",(VLOOKUP(B19,'Colar histórico'!$CN:$CQ,4,0)),"")),"")</f>
        <v/>
      </c>
      <c r="O19" s="12" t="str">
        <f>IFERROR(IF(L19="",(VLOOKUP(A19,Convalidações!$A:$D,3,0)),"OK"),"")</f>
        <v>NHZ2018-11</v>
      </c>
      <c r="P19" s="12" t="str">
        <f>IFERROR(VLOOKUP(O19,'Colar histórico'!$A:$C,4,0),"")</f>
        <v/>
      </c>
      <c r="Q19" s="12" t="str">
        <f>IFERROR(VLOOKUP(O19,'Colar histórico'!$A:$C,3,0),"")</f>
        <v/>
      </c>
    </row>
    <row r="20" spans="1:17" x14ac:dyDescent="0.35">
      <c r="A20" s="2" t="s">
        <v>156</v>
      </c>
      <c r="B20" s="2" t="str">
        <f>LEFT(Tabela35[[#This Row],[Código Novo]],7)</f>
        <v>NHZ2095</v>
      </c>
      <c r="C20" s="2" t="s">
        <v>220</v>
      </c>
      <c r="D20" s="11">
        <v>4</v>
      </c>
      <c r="E20" s="11">
        <v>0</v>
      </c>
      <c r="F20" s="11">
        <v>4</v>
      </c>
      <c r="G20" s="11">
        <v>4</v>
      </c>
      <c r="H20" s="11">
        <v>48</v>
      </c>
      <c r="I20" s="12">
        <f>IFERROR(VLOOKUP(A20,'Colar histórico'!A:F,4,0),0)</f>
        <v>0</v>
      </c>
      <c r="J20" s="12">
        <f t="shared" si="0"/>
        <v>0</v>
      </c>
      <c r="K20" s="12" t="str">
        <f t="shared" si="1"/>
        <v>CONVALID</v>
      </c>
      <c r="L20" s="6" t="str">
        <f>IFERROR((IF(K20="CONVALID",(VLOOKUP(B20,'Colar histórico'!$CN:$CQ,1,0)),"OK")),"")</f>
        <v/>
      </c>
      <c r="M20" s="6" t="str">
        <f>IFERROR((IF(K20="CONVALID",(VLOOKUP(B20,'Colar histórico'!$CN:$CQ,3,0)),"")),"")</f>
        <v/>
      </c>
      <c r="N20" s="6" t="str">
        <f>IFERROR((IF(K20="CONVALID",(VLOOKUP(B20,'Colar histórico'!$CN:$CQ,4,0)),"")),"")</f>
        <v/>
      </c>
      <c r="O20" s="12" t="str">
        <f>IFERROR(IF(L20="",(VLOOKUP(A20,Convalidações!$A:$D,3,0)),"OK"),"")</f>
        <v>NHZ2095-16</v>
      </c>
      <c r="P20" s="12" t="str">
        <f>IFERROR(VLOOKUP(O20,'Colar histórico'!$A:$C,4,0),"")</f>
        <v/>
      </c>
      <c r="Q20" s="12" t="str">
        <f>IFERROR(VLOOKUP(O20,'Colar histórico'!$A:$C,3,0),"")</f>
        <v/>
      </c>
    </row>
    <row r="21" spans="1:17" x14ac:dyDescent="0.35">
      <c r="A21" s="2" t="s">
        <v>157</v>
      </c>
      <c r="B21" s="2" t="str">
        <f>LEFT(Tabela35[[#This Row],[Código Novo]],7)</f>
        <v>NHH2020</v>
      </c>
      <c r="C21" s="2" t="s">
        <v>221</v>
      </c>
      <c r="D21" s="11">
        <v>4</v>
      </c>
      <c r="E21" s="11">
        <v>0</v>
      </c>
      <c r="F21" s="11">
        <v>4</v>
      </c>
      <c r="G21" s="11">
        <v>4</v>
      </c>
      <c r="H21" s="11">
        <v>48</v>
      </c>
      <c r="I21" s="82">
        <f>IFERROR(VLOOKUP(A21,'Colar histórico'!A:F,4,0),0)</f>
        <v>0</v>
      </c>
      <c r="J21" s="82">
        <f t="shared" si="0"/>
        <v>0</v>
      </c>
      <c r="K21" s="82" t="str">
        <f t="shared" si="1"/>
        <v>CONVALID</v>
      </c>
      <c r="L21" s="6" t="str">
        <f>IFERROR((IF(K21="CONVALID",(VLOOKUP(B21,'Colar histórico'!$CN:$CQ,1,0)),"OK")),"")</f>
        <v/>
      </c>
      <c r="M21" s="83" t="str">
        <f>IFERROR((IF(K21="CONVALID",(VLOOKUP(B21,'Colar histórico'!$CN:$CQ,3,0)),"")),"")</f>
        <v/>
      </c>
      <c r="N21" s="6" t="str">
        <f>IFERROR((IF(K21="CONVALID",(VLOOKUP(B21,'Colar histórico'!$CN:$CQ,4,0)),"")),"")</f>
        <v/>
      </c>
      <c r="O21" s="12" t="str">
        <f>IFERROR(IF(L21="",(VLOOKUP(A21,Convalidações!$A:$D,3,0)),"OK"),"")</f>
        <v>NHH2020-13</v>
      </c>
      <c r="P21" s="12" t="str">
        <f>IFERROR(VLOOKUP(O21,'Colar histórico'!$A:$C,4,0),"")</f>
        <v/>
      </c>
      <c r="Q21" s="12" t="str">
        <f>IFERROR(VLOOKUP(O21,'Colar histórico'!$A:$C,3,0),"")</f>
        <v/>
      </c>
    </row>
    <row r="22" spans="1:17" x14ac:dyDescent="0.35">
      <c r="A22" s="2" t="s">
        <v>120</v>
      </c>
      <c r="B22" s="2" t="str">
        <f>LEFT(Tabela35[[#This Row],[Código Novo]],7)</f>
        <v>NHZ2021</v>
      </c>
      <c r="C22" s="2" t="s">
        <v>186</v>
      </c>
      <c r="D22" s="11">
        <v>4</v>
      </c>
      <c r="E22" s="11">
        <v>0</v>
      </c>
      <c r="F22" s="11">
        <v>4</v>
      </c>
      <c r="G22" s="11">
        <v>4</v>
      </c>
      <c r="H22" s="11">
        <v>48</v>
      </c>
      <c r="I22" s="12">
        <f>IFERROR(VLOOKUP(A22,'Colar histórico'!A:F,4,0),0)</f>
        <v>0</v>
      </c>
      <c r="J22" s="12">
        <f t="shared" si="0"/>
        <v>0</v>
      </c>
      <c r="K22" s="12" t="str">
        <f t="shared" si="1"/>
        <v>CONVALID</v>
      </c>
      <c r="L22" s="6" t="str">
        <f>IFERROR((IF(K22="CONVALID",(VLOOKUP(B22,'Colar histórico'!$CN:$CQ,1,0)),"OK")),"")</f>
        <v/>
      </c>
      <c r="M22" s="6" t="str">
        <f>IFERROR((IF(K22="CONVALID",(VLOOKUP(B22,'Colar histórico'!$CN:$CQ,3,0)),"")),"")</f>
        <v/>
      </c>
      <c r="N22" s="6" t="str">
        <f>IFERROR((IF(K22="CONVALID",(VLOOKUP(B22,'Colar histórico'!$CN:$CQ,4,0)),"")),"")</f>
        <v/>
      </c>
      <c r="O22" s="12" t="str">
        <f>IFERROR(IF(L22="",(VLOOKUP(A22,Convalidações!$A:$D,3,0)),"OK"),"")</f>
        <v>NHZ2021-11</v>
      </c>
      <c r="P22" s="12" t="str">
        <f>IFERROR(VLOOKUP(O22,'Colar histórico'!$A:$C,4,0),"")</f>
        <v/>
      </c>
      <c r="Q22" s="12" t="str">
        <f>IFERROR(VLOOKUP(O22,'Colar histórico'!$A:$C,3,0),"")</f>
        <v/>
      </c>
    </row>
    <row r="23" spans="1:17" x14ac:dyDescent="0.35">
      <c r="A23" s="2" t="s">
        <v>121</v>
      </c>
      <c r="B23" s="2" t="str">
        <f>LEFT(Tabela35[[#This Row],[Código Novo]],7)</f>
        <v>NHZ2022</v>
      </c>
      <c r="C23" s="2" t="s">
        <v>187</v>
      </c>
      <c r="D23" s="11">
        <v>4</v>
      </c>
      <c r="E23" s="11">
        <v>0</v>
      </c>
      <c r="F23" s="11">
        <v>4</v>
      </c>
      <c r="G23" s="11">
        <v>4</v>
      </c>
      <c r="H23" s="11">
        <v>48</v>
      </c>
      <c r="I23" s="6">
        <f>IFERROR(VLOOKUP(A23,'Colar histórico'!A:F,4,0),0)</f>
        <v>0</v>
      </c>
      <c r="J23" s="6">
        <f t="shared" si="0"/>
        <v>0</v>
      </c>
      <c r="K23" s="6" t="str">
        <f t="shared" si="1"/>
        <v>CONVALID</v>
      </c>
      <c r="L23" s="6" t="str">
        <f>IFERROR((IF(K23="CONVALID",(VLOOKUP(B23,'Colar histórico'!$CN:$CQ,1,0)),"OK")),"")</f>
        <v/>
      </c>
      <c r="M23" s="6" t="str">
        <f>IFERROR((IF(K23="CONVALID",(VLOOKUP(B23,'Colar histórico'!$CN:$CQ,3,0)),"")),"")</f>
        <v/>
      </c>
      <c r="N23" s="6" t="str">
        <f>IFERROR((IF(K23="CONVALID",(VLOOKUP(B23,'Colar histórico'!$CN:$CQ,4,0)),"")),"")</f>
        <v/>
      </c>
      <c r="O23" s="12" t="str">
        <f>IFERROR(IF(L23="",(VLOOKUP(A23,Convalidações!$A:$D,3,0)),"OK"),"")</f>
        <v>NHZ2022-11</v>
      </c>
      <c r="P23" s="12" t="str">
        <f>IFERROR(VLOOKUP(O23,'Colar histórico'!$A:$C,4,0),"")</f>
        <v/>
      </c>
      <c r="Q23" s="12" t="str">
        <f>IFERROR(VLOOKUP(O23,'Colar histórico'!$A:$C,3,0),"")</f>
        <v/>
      </c>
    </row>
    <row r="24" spans="1:17" x14ac:dyDescent="0.35">
      <c r="A24" s="2" t="s">
        <v>122</v>
      </c>
      <c r="B24" s="2" t="str">
        <f>LEFT(Tabela35[[#This Row],[Código Novo]],7)</f>
        <v>NHZ2024</v>
      </c>
      <c r="C24" s="2" t="s">
        <v>188</v>
      </c>
      <c r="D24" s="11">
        <v>4</v>
      </c>
      <c r="E24" s="11">
        <v>0</v>
      </c>
      <c r="F24" s="11">
        <v>4</v>
      </c>
      <c r="G24" s="11">
        <v>4</v>
      </c>
      <c r="H24" s="11">
        <v>48</v>
      </c>
      <c r="I24" s="6">
        <f>IFERROR(VLOOKUP(A24,'Colar histórico'!A:F,4,0),0)</f>
        <v>0</v>
      </c>
      <c r="J24" s="6">
        <f t="shared" si="0"/>
        <v>0</v>
      </c>
      <c r="K24" s="6" t="str">
        <f t="shared" si="1"/>
        <v>CONVALID</v>
      </c>
      <c r="L24" s="6" t="str">
        <f>IFERROR((IF(K24="CONVALID",(VLOOKUP(B24,'Colar histórico'!$CN:$CQ,1,0)),"OK")),"")</f>
        <v/>
      </c>
      <c r="M24" s="6" t="str">
        <f>IFERROR((IF(K24="CONVALID",(VLOOKUP(B24,'Colar histórico'!$CN:$CQ,3,0)),"")),"")</f>
        <v/>
      </c>
      <c r="N24" s="6" t="str">
        <f>IFERROR((IF(K24="CONVALID",(VLOOKUP(B24,'Colar histórico'!$CN:$CQ,4,0)),"")),"")</f>
        <v/>
      </c>
      <c r="O24" s="12" t="str">
        <f>IFERROR(IF(L24="",(VLOOKUP(A24,Convalidações!$A:$D,3,0)),"OK"),"")</f>
        <v>NHZ2024-11</v>
      </c>
      <c r="P24" s="12" t="str">
        <f>IFERROR(VLOOKUP(O24,'Colar histórico'!$A:$C,4,0),"")</f>
        <v/>
      </c>
      <c r="Q24" s="12" t="str">
        <f>IFERROR(VLOOKUP(O24,'Colar histórico'!$A:$C,3,0),"")</f>
        <v/>
      </c>
    </row>
    <row r="25" spans="1:17" x14ac:dyDescent="0.35">
      <c r="A25" s="2" t="s">
        <v>123</v>
      </c>
      <c r="B25" s="2" t="str">
        <f>LEFT(Tabela35[[#This Row],[Código Novo]],7)</f>
        <v>NHZ2025</v>
      </c>
      <c r="C25" s="2" t="s">
        <v>189</v>
      </c>
      <c r="D25" s="11">
        <v>4</v>
      </c>
      <c r="E25" s="11">
        <v>0</v>
      </c>
      <c r="F25" s="11">
        <v>4</v>
      </c>
      <c r="G25" s="11">
        <v>4</v>
      </c>
      <c r="H25" s="11">
        <v>48</v>
      </c>
      <c r="I25" s="12">
        <f>IFERROR(VLOOKUP(A25,'Colar histórico'!A:F,4,0),0)</f>
        <v>0</v>
      </c>
      <c r="J25" s="12">
        <f t="shared" si="0"/>
        <v>0</v>
      </c>
      <c r="K25" s="12" t="str">
        <f t="shared" si="1"/>
        <v>CONVALID</v>
      </c>
      <c r="L25" s="6" t="str">
        <f>IFERROR((IF(K25="CONVALID",(VLOOKUP(B25,'Colar histórico'!$CN:$CQ,1,0)),"OK")),"")</f>
        <v/>
      </c>
      <c r="M25" s="6" t="str">
        <f>IFERROR((IF(K25="CONVALID",(VLOOKUP(B25,'Colar histórico'!$CN:$CQ,3,0)),"")),"")</f>
        <v/>
      </c>
      <c r="N25" s="6" t="str">
        <f>IFERROR((IF(K25="CONVALID",(VLOOKUP(B25,'Colar histórico'!$CN:$CQ,4,0)),"")),"")</f>
        <v/>
      </c>
      <c r="O25" s="12" t="str">
        <f>IFERROR(IF(L25="",(VLOOKUP(A25,Convalidações!$A:$D,3,0)),"OK"),"")</f>
        <v>NHZ2025-11</v>
      </c>
      <c r="P25" s="12" t="str">
        <f>IFERROR(VLOOKUP(O25,'Colar histórico'!$A:$C,4,0),"")</f>
        <v/>
      </c>
      <c r="Q25" s="12" t="str">
        <f>IFERROR(VLOOKUP(O25,'Colar histórico'!$A:$C,3,0),"")</f>
        <v/>
      </c>
    </row>
    <row r="26" spans="1:17" x14ac:dyDescent="0.35">
      <c r="A26" s="2" t="s">
        <v>266</v>
      </c>
      <c r="B26" s="2" t="str">
        <f>LEFT(Tabela35[[#This Row],[Código Novo]],7)</f>
        <v>NHZ2027</v>
      </c>
      <c r="C26" s="2" t="s">
        <v>292</v>
      </c>
      <c r="D26" s="11">
        <v>4</v>
      </c>
      <c r="E26" s="11">
        <v>0</v>
      </c>
      <c r="F26" s="11">
        <v>4</v>
      </c>
      <c r="G26" s="11">
        <v>4</v>
      </c>
      <c r="H26" s="11">
        <v>48</v>
      </c>
      <c r="I26" s="12">
        <f>IFERROR(VLOOKUP(A26,'Colar histórico'!A:F,4,0),0)</f>
        <v>0</v>
      </c>
      <c r="J26" s="12">
        <f t="shared" si="0"/>
        <v>0</v>
      </c>
      <c r="K26" s="12" t="str">
        <f t="shared" si="1"/>
        <v>CONVALID</v>
      </c>
      <c r="L26" s="6" t="str">
        <f>IFERROR((IF(K26="CONVALID",(VLOOKUP(B26,'Colar histórico'!$CN:$CQ,1,0)),"OK")),"")</f>
        <v/>
      </c>
      <c r="M26" s="6" t="str">
        <f>IFERROR((IF(K26="CONVALID",(VLOOKUP(B26,'Colar histórico'!$CN:$CQ,3,0)),"")),"")</f>
        <v/>
      </c>
      <c r="N26" s="6" t="str">
        <f>IFERROR((IF(K26="CONVALID",(VLOOKUP(B26,'Colar histórico'!$CN:$CQ,4,0)),"")),"")</f>
        <v/>
      </c>
      <c r="O26" s="12" t="str">
        <f>IFERROR(IF(L26="",(VLOOKUP(A26,Convalidações!$A:$D,3,0)),"OK"),"")</f>
        <v>NHZ2027-11</v>
      </c>
      <c r="P26" s="12" t="str">
        <f>IFERROR(VLOOKUP(O26,'Colar histórico'!$A:$C,4,0),"")</f>
        <v/>
      </c>
      <c r="Q26" s="12" t="str">
        <f>IFERROR(VLOOKUP(O26,'Colar histórico'!$A:$C,3,0),"")</f>
        <v/>
      </c>
    </row>
    <row r="27" spans="1:17" x14ac:dyDescent="0.35">
      <c r="A27" s="2" t="s">
        <v>125</v>
      </c>
      <c r="B27" s="2" t="str">
        <f>LEFT(Tabela35[[#This Row],[Código Novo]],7)</f>
        <v>NHH2029</v>
      </c>
      <c r="C27" s="2" t="s">
        <v>191</v>
      </c>
      <c r="D27" s="11">
        <v>4</v>
      </c>
      <c r="E27" s="11">
        <v>0</v>
      </c>
      <c r="F27" s="11">
        <v>4</v>
      </c>
      <c r="G27" s="11">
        <v>4</v>
      </c>
      <c r="H27" s="11">
        <v>48</v>
      </c>
      <c r="I27" s="12">
        <f>IFERROR(VLOOKUP(A27,'Colar histórico'!A:F,4,0),0)</f>
        <v>0</v>
      </c>
      <c r="J27" s="12">
        <f t="shared" si="0"/>
        <v>0</v>
      </c>
      <c r="K27" s="12" t="str">
        <f t="shared" si="1"/>
        <v>CONVALID</v>
      </c>
      <c r="L27" s="6" t="str">
        <f>IFERROR((IF(K27="CONVALID",(VLOOKUP(B27,'Colar histórico'!$CN:$CQ,1,0)),"OK")),"")</f>
        <v/>
      </c>
      <c r="M27" s="6" t="str">
        <f>IFERROR((IF(K27="CONVALID",(VLOOKUP(B27,'Colar histórico'!$CN:$CQ,3,0)),"")),"")</f>
        <v/>
      </c>
      <c r="N27" s="6" t="str">
        <f>IFERROR((IF(K27="CONVALID",(VLOOKUP(B27,'Colar histórico'!$CN:$CQ,4,0)),"")),"")</f>
        <v/>
      </c>
      <c r="O27" s="12" t="str">
        <f>IFERROR(IF(L27="",(VLOOKUP(A27,Convalidações!$A:$D,3,0)),"OK"),"")</f>
        <v>NHH2029-13</v>
      </c>
      <c r="P27" s="12" t="str">
        <f>IFERROR(VLOOKUP(O27,'Colar histórico'!$A:$C,4,0),"")</f>
        <v/>
      </c>
      <c r="Q27" s="12" t="str">
        <f>IFERROR(VLOOKUP(O27,'Colar histórico'!$A:$C,3,0),"")</f>
        <v/>
      </c>
    </row>
    <row r="28" spans="1:17" x14ac:dyDescent="0.35">
      <c r="A28" s="2" t="s">
        <v>158</v>
      </c>
      <c r="B28" s="2" t="str">
        <f>LEFT(Tabela35[[#This Row],[Código Novo]],7)</f>
        <v>NHZ2096</v>
      </c>
      <c r="C28" s="2" t="s">
        <v>222</v>
      </c>
      <c r="D28" s="11">
        <v>4</v>
      </c>
      <c r="E28" s="11">
        <v>0</v>
      </c>
      <c r="F28" s="11">
        <v>4</v>
      </c>
      <c r="G28" s="11">
        <v>4</v>
      </c>
      <c r="H28" s="11">
        <v>48</v>
      </c>
      <c r="I28" s="12">
        <f>IFERROR(VLOOKUP(A28,'Colar histórico'!A:F,4,0),0)</f>
        <v>0</v>
      </c>
      <c r="J28" s="12">
        <f t="shared" si="0"/>
        <v>0</v>
      </c>
      <c r="K28" s="12" t="str">
        <f t="shared" si="1"/>
        <v>CONVALID</v>
      </c>
      <c r="L28" s="6" t="str">
        <f>IFERROR((IF(K28="CONVALID",(VLOOKUP(B28,'Colar histórico'!$CN:$CQ,1,0)),"OK")),"")</f>
        <v/>
      </c>
      <c r="M28" s="6" t="str">
        <f>IFERROR((IF(K28="CONVALID",(VLOOKUP(B28,'Colar histórico'!$CN:$CQ,3,0)),"")),"")</f>
        <v/>
      </c>
      <c r="N28" s="6" t="str">
        <f>IFERROR((IF(K28="CONVALID",(VLOOKUP(B28,'Colar histórico'!$CN:$CQ,4,0)),"")),"")</f>
        <v/>
      </c>
      <c r="O28" s="12" t="str">
        <f>IFERROR(IF(L28="",(VLOOKUP(A28,Convalidações!$A:$D,3,0)),"OK"),"")</f>
        <v>NHZ2096-16</v>
      </c>
      <c r="P28" s="12" t="str">
        <f>IFERROR(VLOOKUP(O28,'Colar histórico'!$A:$C,4,0),"")</f>
        <v/>
      </c>
      <c r="Q28" s="12" t="str">
        <f>IFERROR(VLOOKUP(O28,'Colar histórico'!$A:$C,3,0),"")</f>
        <v/>
      </c>
    </row>
    <row r="29" spans="1:17" x14ac:dyDescent="0.35">
      <c r="A29" s="2" t="s">
        <v>159</v>
      </c>
      <c r="B29" s="2" t="str">
        <f>LEFT(Tabela35[[#This Row],[Código Novo]],7)</f>
        <v>NHZ2030</v>
      </c>
      <c r="C29" s="3" t="s">
        <v>223</v>
      </c>
      <c r="D29" s="11">
        <v>4</v>
      </c>
      <c r="E29" s="11">
        <v>0</v>
      </c>
      <c r="F29" s="11">
        <v>4</v>
      </c>
      <c r="G29" s="11">
        <v>4</v>
      </c>
      <c r="H29" s="11">
        <v>48</v>
      </c>
      <c r="I29" s="12">
        <f>IFERROR(VLOOKUP(A29,'Colar histórico'!A:F,4,0),0)</f>
        <v>0</v>
      </c>
      <c r="J29" s="12">
        <f t="shared" si="0"/>
        <v>0</v>
      </c>
      <c r="K29" s="12" t="str">
        <f t="shared" si="1"/>
        <v>CONVALID</v>
      </c>
      <c r="L29" s="6" t="str">
        <f>IFERROR((IF(K29="CONVALID",(VLOOKUP(B29,'Colar histórico'!$CN:$CQ,1,0)),"OK")),"")</f>
        <v/>
      </c>
      <c r="M29" s="6" t="str">
        <f>IFERROR((IF(K29="CONVALID",(VLOOKUP(B29,'Colar histórico'!$CN:$CQ,3,0)),"")),"")</f>
        <v/>
      </c>
      <c r="N29" s="6" t="str">
        <f>IFERROR((IF(K29="CONVALID",(VLOOKUP(B29,'Colar histórico'!$CN:$CQ,4,0)),"")),"")</f>
        <v/>
      </c>
      <c r="O29" s="12" t="str">
        <f>IFERROR(IF(L29="",(VLOOKUP(A29,Convalidações!$A:$D,3,0)),"OK"),"")</f>
        <v>NHZ2030-11</v>
      </c>
      <c r="P29" s="12" t="str">
        <f>IFERROR(VLOOKUP(O29,'Colar histórico'!$A:$C,4,0),"")</f>
        <v/>
      </c>
      <c r="Q29" s="12" t="str">
        <f>IFERROR(VLOOKUP(O29,'Colar histórico'!$A:$C,3,0),"")</f>
        <v/>
      </c>
    </row>
    <row r="30" spans="1:17" x14ac:dyDescent="0.35">
      <c r="A30" s="2" t="s">
        <v>160</v>
      </c>
      <c r="B30" s="2" t="str">
        <f>LEFT(Tabela35[[#This Row],[Código Novo]],7)</f>
        <v>NHZ2031</v>
      </c>
      <c r="C30" s="2" t="s">
        <v>224</v>
      </c>
      <c r="D30" s="11">
        <v>4</v>
      </c>
      <c r="E30" s="11">
        <v>0</v>
      </c>
      <c r="F30" s="11">
        <v>4</v>
      </c>
      <c r="G30" s="11">
        <v>4</v>
      </c>
      <c r="H30" s="11">
        <v>48</v>
      </c>
      <c r="I30" s="19">
        <f>IFERROR(VLOOKUP(A30,'Colar histórico'!A:F,4,0),0)</f>
        <v>0</v>
      </c>
      <c r="J30" s="19">
        <f t="shared" si="0"/>
        <v>0</v>
      </c>
      <c r="K30" s="19" t="str">
        <f t="shared" si="1"/>
        <v>CONVALID</v>
      </c>
      <c r="L30" s="6" t="str">
        <f>IFERROR((IF(K30="CONVALID",(VLOOKUP(B30,'Colar histórico'!$CN:$CQ,1,0)),"OK")),"")</f>
        <v/>
      </c>
      <c r="M30" s="20" t="str">
        <f>IFERROR((IF(K30="CONVALID",(VLOOKUP(B30,'Colar histórico'!$CN:$CQ,3,0)),"")),"")</f>
        <v/>
      </c>
      <c r="N30" s="6" t="str">
        <f>IFERROR((IF(K30="CONVALID",(VLOOKUP(B30,'Colar histórico'!$CN:$CQ,4,0)),"")),"")</f>
        <v/>
      </c>
      <c r="O30" s="12" t="str">
        <f>IFERROR(IF(L30="",(VLOOKUP(A30,Convalidações!$A:$D,3,0)),"OK"),"")</f>
        <v>NHZ2031-11</v>
      </c>
      <c r="P30" s="12" t="str">
        <f>IFERROR(VLOOKUP(O30,'Colar histórico'!$A:$C,4,0),"")</f>
        <v/>
      </c>
      <c r="Q30" s="12" t="str">
        <f>IFERROR(VLOOKUP(O30,'Colar histórico'!$A:$C,3,0),"")</f>
        <v/>
      </c>
    </row>
    <row r="31" spans="1:17" x14ac:dyDescent="0.35">
      <c r="A31" s="2" t="s">
        <v>126</v>
      </c>
      <c r="B31" s="2" t="str">
        <f>LEFT(Tabela35[[#This Row],[Código Novo]],7)</f>
        <v>NHZ2036</v>
      </c>
      <c r="C31" s="2" t="s">
        <v>192</v>
      </c>
      <c r="D31" s="11">
        <v>4</v>
      </c>
      <c r="E31" s="11">
        <v>0</v>
      </c>
      <c r="F31" s="11">
        <v>4</v>
      </c>
      <c r="G31" s="11">
        <v>4</v>
      </c>
      <c r="H31" s="11">
        <v>48</v>
      </c>
      <c r="I31" s="12">
        <f>IFERROR(VLOOKUP(A31,'Colar histórico'!A:F,4,0),0)</f>
        <v>0</v>
      </c>
      <c r="J31" s="12">
        <f t="shared" si="0"/>
        <v>0</v>
      </c>
      <c r="K31" s="12" t="str">
        <f t="shared" si="1"/>
        <v>CONVALID</v>
      </c>
      <c r="L31" s="6" t="str">
        <f>IFERROR((IF(K31="CONVALID",(VLOOKUP(B31,'Colar histórico'!$CN:$CQ,1,0)),"OK")),"")</f>
        <v/>
      </c>
      <c r="M31" s="6" t="str">
        <f>IFERROR((IF(K31="CONVALID",(VLOOKUP(B31,'Colar histórico'!$CN:$CQ,3,0)),"")),"")</f>
        <v/>
      </c>
      <c r="N31" s="6" t="str">
        <f>IFERROR((IF(K31="CONVALID",(VLOOKUP(B31,'Colar histórico'!$CN:$CQ,4,0)),"")),"")</f>
        <v/>
      </c>
      <c r="O31" s="12" t="str">
        <f>IFERROR(IF(L31="",(VLOOKUP(A31,Convalidações!$A:$D,3,0)),"OK"),"")</f>
        <v>NHZ2036-11</v>
      </c>
      <c r="P31" s="12" t="str">
        <f>IFERROR(VLOOKUP(O31,'Colar histórico'!$A:$C,4,0),"")</f>
        <v/>
      </c>
      <c r="Q31" s="12" t="str">
        <f>IFERROR(VLOOKUP(O31,'Colar histórico'!$A:$C,3,0),"")</f>
        <v/>
      </c>
    </row>
    <row r="32" spans="1:17" x14ac:dyDescent="0.35">
      <c r="A32" s="2" t="s">
        <v>127</v>
      </c>
      <c r="B32" s="2" t="str">
        <f>LEFT(Tabela35[[#This Row],[Código Novo]],7)</f>
        <v>NHZ2037</v>
      </c>
      <c r="C32" s="2" t="s">
        <v>193</v>
      </c>
      <c r="D32" s="11">
        <v>4</v>
      </c>
      <c r="E32" s="11">
        <v>0</v>
      </c>
      <c r="F32" s="11">
        <v>4</v>
      </c>
      <c r="G32" s="11">
        <v>4</v>
      </c>
      <c r="H32" s="11">
        <v>48</v>
      </c>
      <c r="I32" s="12">
        <f>IFERROR(VLOOKUP(A32,'Colar histórico'!A:F,4,0),0)</f>
        <v>0</v>
      </c>
      <c r="J32" s="12">
        <f t="shared" si="0"/>
        <v>0</v>
      </c>
      <c r="K32" s="12" t="str">
        <f t="shared" si="1"/>
        <v>CONVALID</v>
      </c>
      <c r="L32" s="6" t="str">
        <f>IFERROR((IF(K32="CONVALID",(VLOOKUP(B32,'Colar histórico'!$CN:$CQ,1,0)),"OK")),"")</f>
        <v/>
      </c>
      <c r="M32" s="6" t="str">
        <f>IFERROR((IF(K32="CONVALID",(VLOOKUP(B32,'Colar histórico'!$CN:$CQ,3,0)),"")),"")</f>
        <v/>
      </c>
      <c r="N32" s="6" t="str">
        <f>IFERROR((IF(K32="CONVALID",(VLOOKUP(B32,'Colar histórico'!$CN:$CQ,4,0)),"")),"")</f>
        <v/>
      </c>
      <c r="O32" s="12" t="str">
        <f>IFERROR(IF(L32="",(VLOOKUP(A32,Convalidações!$A:$D,3,0)),"OK"),"")</f>
        <v>NHZ2037-11</v>
      </c>
      <c r="P32" s="12" t="str">
        <f>IFERROR(VLOOKUP(O32,'Colar histórico'!$A:$C,4,0),"")</f>
        <v/>
      </c>
      <c r="Q32" s="12" t="str">
        <f>IFERROR(VLOOKUP(O32,'Colar histórico'!$A:$C,3,0),"")</f>
        <v/>
      </c>
    </row>
    <row r="33" spans="1:17" x14ac:dyDescent="0.35">
      <c r="A33" s="2" t="s">
        <v>128</v>
      </c>
      <c r="B33" s="2" t="str">
        <f>LEFT(Tabela35[[#This Row],[Código Novo]],7)</f>
        <v>NHZ2039</v>
      </c>
      <c r="C33" s="2" t="s">
        <v>194</v>
      </c>
      <c r="D33" s="11">
        <v>4</v>
      </c>
      <c r="E33" s="11">
        <v>0</v>
      </c>
      <c r="F33" s="11">
        <v>4</v>
      </c>
      <c r="G33" s="11">
        <v>4</v>
      </c>
      <c r="H33" s="11">
        <v>48</v>
      </c>
      <c r="I33" s="19">
        <f>IFERROR(VLOOKUP(A33,'Colar histórico'!A:F,4,0),0)</f>
        <v>0</v>
      </c>
      <c r="J33" s="19">
        <f t="shared" si="0"/>
        <v>0</v>
      </c>
      <c r="K33" s="19" t="str">
        <f t="shared" si="1"/>
        <v>CONVALID</v>
      </c>
      <c r="L33" s="6" t="str">
        <f>IFERROR((IF(K33="CONVALID",(VLOOKUP(B33,'Colar histórico'!$CN:$CQ,1,0)),"OK")),"")</f>
        <v/>
      </c>
      <c r="M33" s="20" t="str">
        <f>IFERROR((IF(K33="CONVALID",(VLOOKUP(B33,'Colar histórico'!$CN:$CQ,3,0)),"")),"")</f>
        <v/>
      </c>
      <c r="N33" s="6" t="str">
        <f>IFERROR((IF(K33="CONVALID",(VLOOKUP(B33,'Colar histórico'!$CN:$CQ,4,0)),"")),"")</f>
        <v/>
      </c>
      <c r="O33" s="12" t="str">
        <f>IFERROR(IF(L33="",(VLOOKUP(A33,Convalidações!$A:$D,3,0)),"OK"),"")</f>
        <v>NHZ2039-11</v>
      </c>
      <c r="P33" s="12" t="str">
        <f>IFERROR(VLOOKUP(O33,'Colar histórico'!$A:$C,4,0),"")</f>
        <v/>
      </c>
      <c r="Q33" s="12" t="str">
        <f>IFERROR(VLOOKUP(O33,'Colar histórico'!$A:$C,3,0),"")</f>
        <v/>
      </c>
    </row>
    <row r="34" spans="1:17" x14ac:dyDescent="0.35">
      <c r="A34" s="2" t="s">
        <v>162</v>
      </c>
      <c r="B34" s="2" t="str">
        <f>LEFT(Tabela35[[#This Row],[Código Novo]],7)</f>
        <v>NHZ2042</v>
      </c>
      <c r="C34" s="2" t="s">
        <v>226</v>
      </c>
      <c r="D34" s="11">
        <v>4</v>
      </c>
      <c r="E34" s="11">
        <v>0</v>
      </c>
      <c r="F34" s="11">
        <v>4</v>
      </c>
      <c r="G34" s="11">
        <v>4</v>
      </c>
      <c r="H34" s="11">
        <v>48</v>
      </c>
      <c r="I34" s="19">
        <f>IFERROR(VLOOKUP(A34,'Colar histórico'!A:F,4,0),0)</f>
        <v>0</v>
      </c>
      <c r="J34" s="19">
        <f t="shared" si="0"/>
        <v>0</v>
      </c>
      <c r="K34" s="19" t="str">
        <f t="shared" si="1"/>
        <v>CONVALID</v>
      </c>
      <c r="L34" s="6" t="str">
        <f>IFERROR((IF(K34="CONVALID",(VLOOKUP(B34,'Colar histórico'!$CN:$CQ,1,0)),"OK")),"")</f>
        <v/>
      </c>
      <c r="M34" s="20" t="str">
        <f>IFERROR((IF(K34="CONVALID",(VLOOKUP(B34,'Colar histórico'!$CN:$CQ,3,0)),"")),"")</f>
        <v/>
      </c>
      <c r="N34" s="6" t="str">
        <f>IFERROR((IF(K34="CONVALID",(VLOOKUP(B34,'Colar histórico'!$CN:$CQ,4,0)),"")),"")</f>
        <v/>
      </c>
      <c r="O34" s="12" t="str">
        <f>IFERROR(IF(L34="",(VLOOKUP(A34,Convalidações!$A:$D,3,0)),"OK"),"")</f>
        <v>NHZ2042-11</v>
      </c>
      <c r="P34" s="12" t="str">
        <f>IFERROR(VLOOKUP(O34,'Colar histórico'!$A:$C,4,0),"")</f>
        <v/>
      </c>
      <c r="Q34" s="12" t="str">
        <f>IFERROR(VLOOKUP(O34,'Colar histórico'!$A:$C,3,0),"")</f>
        <v/>
      </c>
    </row>
    <row r="35" spans="1:17" x14ac:dyDescent="0.35">
      <c r="A35" s="2" t="s">
        <v>163</v>
      </c>
      <c r="B35" s="2" t="str">
        <f>LEFT(Tabela35[[#This Row],[Código Novo]],7)</f>
        <v>NHZ2043</v>
      </c>
      <c r="C35" s="2" t="s">
        <v>227</v>
      </c>
      <c r="D35" s="11">
        <v>4</v>
      </c>
      <c r="E35" s="11">
        <v>0</v>
      </c>
      <c r="F35" s="11">
        <v>4</v>
      </c>
      <c r="G35" s="11">
        <v>4</v>
      </c>
      <c r="H35" s="11">
        <v>48</v>
      </c>
      <c r="I35" s="20">
        <f>IFERROR(VLOOKUP(A35,'Colar histórico'!A:F,4,0),0)</f>
        <v>0</v>
      </c>
      <c r="J35" s="20">
        <f t="shared" si="0"/>
        <v>0</v>
      </c>
      <c r="K35" s="20" t="str">
        <f t="shared" si="1"/>
        <v>CONVALID</v>
      </c>
      <c r="L35" s="6" t="str">
        <f>IFERROR((IF(K35="CONVALID",(VLOOKUP(B35,'Colar histórico'!$CN:$CQ,1,0)),"OK")),"")</f>
        <v/>
      </c>
      <c r="M35" s="20" t="str">
        <f>IFERROR((IF(K35="CONVALID",(VLOOKUP(B35,'Colar histórico'!$CN:$CQ,3,0)),"")),"")</f>
        <v/>
      </c>
      <c r="N35" s="6" t="str">
        <f>IFERROR((IF(K35="CONVALID",(VLOOKUP(B35,'Colar histórico'!$CN:$CQ,4,0)),"")),"")</f>
        <v/>
      </c>
      <c r="O35" s="12" t="str">
        <f>IFERROR(IF(L35="",(VLOOKUP(A35,Convalidações!$A:$D,3,0)),"OK"),"")</f>
        <v>NHZ2043-11</v>
      </c>
      <c r="P35" s="12" t="str">
        <f>IFERROR(VLOOKUP(O35,'Colar histórico'!$A:$C,4,0),"")</f>
        <v/>
      </c>
      <c r="Q35" s="12" t="str">
        <f>IFERROR(VLOOKUP(O35,'Colar histórico'!$A:$C,3,0),"")</f>
        <v/>
      </c>
    </row>
    <row r="36" spans="1:17" x14ac:dyDescent="0.35">
      <c r="A36" s="2" t="s">
        <v>164</v>
      </c>
      <c r="B36" s="2" t="str">
        <f>LEFT(Tabela35[[#This Row],[Código Novo]],7)</f>
        <v>NHZ2044</v>
      </c>
      <c r="C36" s="2" t="s">
        <v>228</v>
      </c>
      <c r="D36" s="11">
        <v>4</v>
      </c>
      <c r="E36" s="11">
        <v>0</v>
      </c>
      <c r="F36" s="11">
        <v>4</v>
      </c>
      <c r="G36" s="11">
        <v>4</v>
      </c>
      <c r="H36" s="11">
        <v>48</v>
      </c>
      <c r="I36" s="19">
        <f>IFERROR(VLOOKUP(A36,'Colar histórico'!A:F,4,0),0)</f>
        <v>0</v>
      </c>
      <c r="J36" s="19">
        <f t="shared" si="0"/>
        <v>0</v>
      </c>
      <c r="K36" s="19" t="str">
        <f t="shared" si="1"/>
        <v>CONVALID</v>
      </c>
      <c r="L36" s="6" t="str">
        <f>IFERROR((IF(K36="CONVALID",(VLOOKUP(B36,'Colar histórico'!$CN:$CQ,1,0)),"OK")),"")</f>
        <v/>
      </c>
      <c r="M36" s="20" t="str">
        <f>IFERROR((IF(K36="CONVALID",(VLOOKUP(B36,'Colar histórico'!$CN:$CQ,3,0)),"")),"")</f>
        <v/>
      </c>
      <c r="N36" s="6" t="str">
        <f>IFERROR((IF(K36="CONVALID",(VLOOKUP(B36,'Colar histórico'!$CN:$CQ,4,0)),"")),"")</f>
        <v/>
      </c>
      <c r="O36" s="12" t="str">
        <f>IFERROR(IF(L36="",(VLOOKUP(A36,Convalidações!$A:$D,3,0)),"OK"),"")</f>
        <v>NHZ2044-11</v>
      </c>
      <c r="P36" s="12" t="str">
        <f>IFERROR(VLOOKUP(O36,'Colar histórico'!$A:$C,4,0),"")</f>
        <v/>
      </c>
      <c r="Q36" s="12" t="str">
        <f>IFERROR(VLOOKUP(O36,'Colar histórico'!$A:$C,3,0),"")</f>
        <v/>
      </c>
    </row>
    <row r="37" spans="1:17" x14ac:dyDescent="0.35">
      <c r="A37" s="2" t="s">
        <v>129</v>
      </c>
      <c r="B37" s="2" t="str">
        <f>LEFT(Tabela35[[#This Row],[Código Novo]],7)</f>
        <v>NHZ2045</v>
      </c>
      <c r="C37" s="2" t="s">
        <v>195</v>
      </c>
      <c r="D37" s="11">
        <v>4</v>
      </c>
      <c r="E37" s="11">
        <v>0</v>
      </c>
      <c r="F37" s="11">
        <v>4</v>
      </c>
      <c r="G37" s="11">
        <v>4</v>
      </c>
      <c r="H37" s="11">
        <v>48</v>
      </c>
      <c r="I37" s="12">
        <f>IFERROR(VLOOKUP(A37,'Colar histórico'!A:F,4,0),0)</f>
        <v>0</v>
      </c>
      <c r="J37" s="12">
        <f t="shared" ref="J37:J44" si="2">I37*12</f>
        <v>0</v>
      </c>
      <c r="K37" s="12" t="str">
        <f t="shared" ref="K37:K44" si="3">IF(I37&gt;0,"CURSADO","CONVALID")</f>
        <v>CONVALID</v>
      </c>
      <c r="L37" s="6" t="str">
        <f>IFERROR((IF(K37="CONVALID",(VLOOKUP(B37,'Colar histórico'!$CN:$CQ,1,0)),"OK")),"")</f>
        <v/>
      </c>
      <c r="M37" s="6" t="str">
        <f>IFERROR((IF(K37="CONVALID",(VLOOKUP(B37,'Colar histórico'!$CN:$CQ,3,0)),"")),"")</f>
        <v/>
      </c>
      <c r="N37" s="6" t="str">
        <f>IFERROR((IF(K37="CONVALID",(VLOOKUP(B37,'Colar histórico'!$CN:$CQ,4,0)),"")),"")</f>
        <v/>
      </c>
      <c r="O37" s="12" t="str">
        <f>IFERROR(IF(L37="",(VLOOKUP(A37,Convalidações!$A:$D,3,0)),"OK"),"")</f>
        <v>NHZ2045-11</v>
      </c>
      <c r="P37" s="12" t="str">
        <f>IFERROR(VLOOKUP(O37,'Colar histórico'!$A:$C,4,0),"")</f>
        <v/>
      </c>
      <c r="Q37" s="12" t="str">
        <f>IFERROR(VLOOKUP(O37,'Colar histórico'!$A:$C,3,0),"")</f>
        <v/>
      </c>
    </row>
    <row r="38" spans="1:17" x14ac:dyDescent="0.35">
      <c r="A38" s="2" t="s">
        <v>165</v>
      </c>
      <c r="B38" s="2" t="str">
        <f>LEFT(Tabela35[[#This Row],[Código Novo]],7)</f>
        <v>NHZ2046</v>
      </c>
      <c r="C38" s="2" t="s">
        <v>229</v>
      </c>
      <c r="D38" s="11">
        <v>4</v>
      </c>
      <c r="E38" s="11">
        <v>0</v>
      </c>
      <c r="F38" s="11">
        <v>4</v>
      </c>
      <c r="G38" s="11">
        <v>4</v>
      </c>
      <c r="H38" s="11">
        <v>48</v>
      </c>
      <c r="I38" s="19">
        <f>IFERROR(VLOOKUP(A38,'Colar histórico'!A:F,4,0),0)</f>
        <v>0</v>
      </c>
      <c r="J38" s="19">
        <f t="shared" si="2"/>
        <v>0</v>
      </c>
      <c r="K38" s="19" t="str">
        <f t="shared" si="3"/>
        <v>CONVALID</v>
      </c>
      <c r="L38" s="6" t="str">
        <f>IFERROR((IF(K38="CONVALID",(VLOOKUP(B38,'Colar histórico'!$CN:$CQ,1,0)),"OK")),"")</f>
        <v/>
      </c>
      <c r="M38" s="20" t="str">
        <f>IFERROR((IF(K38="CONVALID",(VLOOKUP(B38,'Colar histórico'!$CN:$CQ,3,0)),"")),"")</f>
        <v/>
      </c>
      <c r="N38" s="6" t="str">
        <f>IFERROR((IF(K38="CONVALID",(VLOOKUP(B38,'Colar histórico'!$CN:$CQ,4,0)),"")),"")</f>
        <v/>
      </c>
      <c r="O38" s="12" t="str">
        <f>IFERROR(IF(L38="",(VLOOKUP(A38,Convalidações!$A:$D,3,0)),"OK"),"")</f>
        <v>NHZ2046-11</v>
      </c>
      <c r="P38" s="12" t="str">
        <f>IFERROR(VLOOKUP(O38,'Colar histórico'!$A:$C,4,0),"")</f>
        <v/>
      </c>
      <c r="Q38" s="12" t="str">
        <f>IFERROR(VLOOKUP(O38,'Colar histórico'!$A:$C,3,0),"")</f>
        <v/>
      </c>
    </row>
    <row r="39" spans="1:17" x14ac:dyDescent="0.35">
      <c r="A39" s="2" t="s">
        <v>130</v>
      </c>
      <c r="B39" s="2" t="str">
        <f>LEFT(Tabela35[[#This Row],[Código Novo]],7)</f>
        <v>NHZ2048</v>
      </c>
      <c r="C39" s="2" t="s">
        <v>196</v>
      </c>
      <c r="D39" s="11">
        <v>4</v>
      </c>
      <c r="E39" s="11">
        <v>0</v>
      </c>
      <c r="F39" s="11">
        <v>4</v>
      </c>
      <c r="G39" s="11">
        <v>4</v>
      </c>
      <c r="H39" s="11">
        <v>48</v>
      </c>
      <c r="I39" s="12">
        <f>IFERROR(VLOOKUP(A39,'Colar histórico'!A:F,4,0),0)</f>
        <v>0</v>
      </c>
      <c r="J39" s="12">
        <f t="shared" si="2"/>
        <v>0</v>
      </c>
      <c r="K39" s="12" t="str">
        <f t="shared" si="3"/>
        <v>CONVALID</v>
      </c>
      <c r="L39" s="6" t="str">
        <f>IFERROR((IF(K39="CONVALID",(VLOOKUP(B39,'Colar histórico'!$CN:$CQ,1,0)),"OK")),"")</f>
        <v/>
      </c>
      <c r="M39" s="6" t="str">
        <f>IFERROR((IF(K39="CONVALID",(VLOOKUP(B39,'Colar histórico'!$CN:$CQ,3,0)),"")),"")</f>
        <v/>
      </c>
      <c r="N39" s="6" t="str">
        <f>IFERROR((IF(K39="CONVALID",(VLOOKUP(B39,'Colar histórico'!$CN:$CQ,4,0)),"")),"")</f>
        <v/>
      </c>
      <c r="O39" s="12" t="str">
        <f>IFERROR(IF(L39="",(VLOOKUP(A39,Convalidações!$A:$D,3,0)),"OK"),"")</f>
        <v>NHZ2048-11</v>
      </c>
      <c r="P39" s="12" t="str">
        <f>IFERROR(VLOOKUP(O39,'Colar histórico'!$A:$C,4,0),"")</f>
        <v/>
      </c>
      <c r="Q39" s="12" t="str">
        <f>IFERROR(VLOOKUP(O39,'Colar histórico'!$A:$C,3,0),"")</f>
        <v/>
      </c>
    </row>
    <row r="40" spans="1:17" x14ac:dyDescent="0.35">
      <c r="A40" s="2" t="s">
        <v>131</v>
      </c>
      <c r="B40" s="2" t="str">
        <f>LEFT(Tabela35[[#This Row],[Código Novo]],7)</f>
        <v>NHZ2050</v>
      </c>
      <c r="C40" s="2" t="s">
        <v>197</v>
      </c>
      <c r="D40" s="11">
        <v>4</v>
      </c>
      <c r="E40" s="11">
        <v>0</v>
      </c>
      <c r="F40" s="11">
        <v>4</v>
      </c>
      <c r="G40" s="11">
        <v>4</v>
      </c>
      <c r="H40" s="11">
        <v>48</v>
      </c>
      <c r="I40" s="12">
        <f>IFERROR(VLOOKUP(A40,'Colar histórico'!A:F,4,0),0)</f>
        <v>0</v>
      </c>
      <c r="J40" s="12">
        <f t="shared" si="2"/>
        <v>0</v>
      </c>
      <c r="K40" s="12" t="str">
        <f t="shared" si="3"/>
        <v>CONVALID</v>
      </c>
      <c r="L40" s="6" t="str">
        <f>IFERROR((IF(K40="CONVALID",(VLOOKUP(B40,'Colar histórico'!$CN:$CQ,1,0)),"OK")),"")</f>
        <v/>
      </c>
      <c r="M40" s="6" t="str">
        <f>IFERROR((IF(K40="CONVALID",(VLOOKUP(B40,'Colar histórico'!$CN:$CQ,3,0)),"")),"")</f>
        <v/>
      </c>
      <c r="N40" s="6" t="str">
        <f>IFERROR((IF(K40="CONVALID",(VLOOKUP(B40,'Colar histórico'!$CN:$CQ,4,0)),"")),"")</f>
        <v/>
      </c>
      <c r="O40" s="12" t="str">
        <f>IFERROR(IF(L40="",(VLOOKUP(A40,Convalidações!$A:$D,3,0)),"OK"),"")</f>
        <v>NHZ2050-11</v>
      </c>
      <c r="P40" s="12" t="str">
        <f>IFERROR(VLOOKUP(O40,'Colar histórico'!$A:$C,4,0),"")</f>
        <v/>
      </c>
      <c r="Q40" s="12" t="str">
        <f>IFERROR(VLOOKUP(O40,'Colar histórico'!$A:$C,3,0),"")</f>
        <v/>
      </c>
    </row>
    <row r="41" spans="1:17" x14ac:dyDescent="0.35">
      <c r="A41" s="2" t="s">
        <v>166</v>
      </c>
      <c r="B41" s="2" t="str">
        <f>LEFT(Tabela35[[#This Row],[Código Novo]],7)</f>
        <v>NHZ2097</v>
      </c>
      <c r="C41" s="2" t="s">
        <v>230</v>
      </c>
      <c r="D41" s="11">
        <v>4</v>
      </c>
      <c r="E41" s="11">
        <v>0</v>
      </c>
      <c r="F41" s="11">
        <v>4</v>
      </c>
      <c r="G41" s="11">
        <v>4</v>
      </c>
      <c r="H41" s="11">
        <v>48</v>
      </c>
      <c r="I41" s="12">
        <f>IFERROR(VLOOKUP(A41,'Colar histórico'!A:F,4,0),0)</f>
        <v>0</v>
      </c>
      <c r="J41" s="12">
        <f t="shared" si="2"/>
        <v>0</v>
      </c>
      <c r="K41" s="12" t="str">
        <f t="shared" si="3"/>
        <v>CONVALID</v>
      </c>
      <c r="L41" s="6" t="str">
        <f>IFERROR((IF(K41="CONVALID",(VLOOKUP(B41,'Colar histórico'!$CN:$CQ,1,0)),"OK")),"")</f>
        <v/>
      </c>
      <c r="M41" s="6" t="str">
        <f>IFERROR((IF(K41="CONVALID",(VLOOKUP(B41,'Colar histórico'!$CN:$CQ,3,0)),"")),"")</f>
        <v/>
      </c>
      <c r="N41" s="6" t="str">
        <f>IFERROR((IF(K41="CONVALID",(VLOOKUP(B41,'Colar histórico'!$CN:$CQ,4,0)),"")),"")</f>
        <v/>
      </c>
      <c r="O41" s="12" t="str">
        <f>IFERROR(IF(L41="",(VLOOKUP(A41,Convalidações!$A:$D,3,0)),"OK"),"")</f>
        <v>NHZ2097-16</v>
      </c>
      <c r="P41" s="12" t="str">
        <f>IFERROR(VLOOKUP(O41,'Colar histórico'!$A:$C,4,0),"")</f>
        <v/>
      </c>
      <c r="Q41" s="12" t="str">
        <f>IFERROR(VLOOKUP(O41,'Colar histórico'!$A:$C,3,0),"")</f>
        <v/>
      </c>
    </row>
    <row r="42" spans="1:17" x14ac:dyDescent="0.35">
      <c r="A42" t="s">
        <v>168</v>
      </c>
      <c r="B42" t="str">
        <f>LEFT(Tabela35[[#This Row],[Código Novo]],7)</f>
        <v>NHZ2098</v>
      </c>
      <c r="C42" t="s">
        <v>232</v>
      </c>
      <c r="D42" s="1">
        <v>4</v>
      </c>
      <c r="E42" s="1">
        <v>0</v>
      </c>
      <c r="F42" s="1">
        <v>4</v>
      </c>
      <c r="G42" s="1">
        <v>4</v>
      </c>
      <c r="H42" s="1">
        <v>48</v>
      </c>
      <c r="I42" s="12">
        <f>IFERROR(VLOOKUP(A42,'Colar histórico'!A:F,4,0),0)</f>
        <v>0</v>
      </c>
      <c r="J42" s="12">
        <f t="shared" si="2"/>
        <v>0</v>
      </c>
      <c r="K42" s="12" t="str">
        <f t="shared" si="3"/>
        <v>CONVALID</v>
      </c>
      <c r="L42" s="6" t="str">
        <f>IFERROR((IF(K42="CONVALID",(VLOOKUP(B42,'Colar histórico'!$CN:$CQ,1,0)),"OK")),"")</f>
        <v/>
      </c>
      <c r="M42" s="6" t="str">
        <f>IFERROR((IF(K42="CONVALID",(VLOOKUP(B42,'Colar histórico'!$CN:$CQ,3,0)),"")),"")</f>
        <v/>
      </c>
      <c r="N42" s="6" t="str">
        <f>IFERROR((IF(K42="CONVALID",(VLOOKUP(B42,'Colar histórico'!$CN:$CQ,4,0)),"")),"")</f>
        <v/>
      </c>
      <c r="O42" s="12" t="str">
        <f>IFERROR(IF(L42="",(VLOOKUP(A42,Convalidações!$A:$D,3,0)),"OK"),"")</f>
        <v>NHZ2098-16</v>
      </c>
      <c r="P42" s="12" t="str">
        <f>IFERROR(VLOOKUP(O42,'Colar histórico'!$A:$C,4,0),"")</f>
        <v/>
      </c>
      <c r="Q42" s="12" t="str">
        <f>IFERROR(VLOOKUP(O42,'Colar histórico'!$A:$C,3,0),"")</f>
        <v/>
      </c>
    </row>
    <row r="43" spans="1:17" x14ac:dyDescent="0.35">
      <c r="A43" s="2" t="s">
        <v>132</v>
      </c>
      <c r="B43" s="2" t="str">
        <f>LEFT(Tabela35[[#This Row],[Código Novo]],7)</f>
        <v>NHZ2051</v>
      </c>
      <c r="C43" s="2" t="s">
        <v>198</v>
      </c>
      <c r="D43" s="11">
        <v>4</v>
      </c>
      <c r="E43" s="11">
        <v>0</v>
      </c>
      <c r="F43" s="11">
        <v>4</v>
      </c>
      <c r="G43" s="11">
        <v>4</v>
      </c>
      <c r="H43" s="11">
        <v>48</v>
      </c>
      <c r="I43" s="6">
        <f>IFERROR(VLOOKUP(A43,'Colar histórico'!A:F,4,0),0)</f>
        <v>0</v>
      </c>
      <c r="J43" s="6">
        <f t="shared" si="2"/>
        <v>0</v>
      </c>
      <c r="K43" s="6" t="str">
        <f t="shared" si="3"/>
        <v>CONVALID</v>
      </c>
      <c r="L43" s="6" t="str">
        <f>IFERROR((IF(K43="CONVALID",(VLOOKUP(B43,'Colar histórico'!$CN:$CQ,1,0)),"OK")),"")</f>
        <v/>
      </c>
      <c r="M43" s="6" t="str">
        <f>IFERROR((IF(K43="CONVALID",(VLOOKUP(B43,'Colar histórico'!$CN:$CQ,3,0)),"")),"")</f>
        <v/>
      </c>
      <c r="N43" s="6" t="str">
        <f>IFERROR((IF(K43="CONVALID",(VLOOKUP(B43,'Colar histórico'!$CN:$CQ,4,0)),"")),"")</f>
        <v/>
      </c>
      <c r="O43" s="12" t="str">
        <f>IFERROR(IF(L43="",(VLOOKUP(A43,Convalidações!$A:$D,3,0)),"OK"),"")</f>
        <v>NHZ2051-11</v>
      </c>
      <c r="P43" s="12" t="str">
        <f>IFERROR(VLOOKUP(O43,'Colar histórico'!$A:$C,4,0),"")</f>
        <v/>
      </c>
      <c r="Q43" s="12" t="str">
        <f>IFERROR(VLOOKUP(O43,'Colar histórico'!$A:$C,3,0),"")</f>
        <v/>
      </c>
    </row>
    <row r="44" spans="1:17" x14ac:dyDescent="0.35">
      <c r="A44" s="2" t="s">
        <v>133</v>
      </c>
      <c r="B44" s="2" t="str">
        <f>LEFT(Tabela35[[#This Row],[Código Novo]],7)</f>
        <v>NHZ2052</v>
      </c>
      <c r="C44" s="2" t="s">
        <v>199</v>
      </c>
      <c r="D44" s="11">
        <v>4</v>
      </c>
      <c r="E44" s="11">
        <v>0</v>
      </c>
      <c r="F44" s="11">
        <v>4</v>
      </c>
      <c r="G44" s="11">
        <v>4</v>
      </c>
      <c r="H44" s="11">
        <v>48</v>
      </c>
      <c r="I44" s="12">
        <f>IFERROR(VLOOKUP(A44,'Colar histórico'!A:F,4,0),0)</f>
        <v>0</v>
      </c>
      <c r="J44" s="12">
        <f t="shared" si="2"/>
        <v>0</v>
      </c>
      <c r="K44" s="12" t="str">
        <f t="shared" si="3"/>
        <v>CONVALID</v>
      </c>
      <c r="L44" s="6" t="str">
        <f>IFERROR((IF(K44="CONVALID",(VLOOKUP(B44,'Colar histórico'!$CN:$CQ,1,0)),"OK")),"")</f>
        <v/>
      </c>
      <c r="M44" s="6" t="str">
        <f>IFERROR((IF(K44="CONVALID",(VLOOKUP(B44,'Colar histórico'!$CN:$CQ,3,0)),"")),"")</f>
        <v/>
      </c>
      <c r="N44" s="6" t="str">
        <f>IFERROR((IF(K44="CONVALID",(VLOOKUP(B44,'Colar histórico'!$CN:$CQ,4,0)),"")),"")</f>
        <v/>
      </c>
      <c r="O44" s="12" t="str">
        <f>IFERROR(IF(L44="",(VLOOKUP(A44,Convalidações!$A:$D,3,0)),"OK"),"")</f>
        <v>NHZ2052-11</v>
      </c>
      <c r="P44" s="12" t="str">
        <f>IFERROR(VLOOKUP(O44,'Colar histórico'!$A:$C,4,0),"")</f>
        <v/>
      </c>
      <c r="Q44" s="12" t="str">
        <f>IFERROR(VLOOKUP(O44,'Colar histórico'!$A:$C,3,0),"")</f>
        <v/>
      </c>
    </row>
    <row r="45" spans="1:17" x14ac:dyDescent="0.35">
      <c r="A45" s="2" t="s">
        <v>134</v>
      </c>
      <c r="B45" s="2" t="str">
        <f>LEFT(Tabela35[[#This Row],[Código Novo]],7)</f>
        <v>NHZ2053</v>
      </c>
      <c r="C45" s="2" t="s">
        <v>200</v>
      </c>
      <c r="D45" s="11">
        <v>4</v>
      </c>
      <c r="E45" s="11">
        <v>0</v>
      </c>
      <c r="F45" s="11">
        <v>4</v>
      </c>
      <c r="G45" s="11">
        <v>4</v>
      </c>
      <c r="H45" s="11">
        <v>48</v>
      </c>
      <c r="I45" s="12">
        <f>IFERROR(VLOOKUP(A45,'Colar histórico'!A:F,4,0),0)</f>
        <v>0</v>
      </c>
      <c r="J45" s="12">
        <f t="shared" ref="J45:J72" si="4">I45*12</f>
        <v>0</v>
      </c>
      <c r="K45" s="12" t="str">
        <f t="shared" ref="K45:K72" si="5">IF(I45&gt;0,"CURSADO","CONVALID")</f>
        <v>CONVALID</v>
      </c>
      <c r="L45" s="6" t="str">
        <f>IFERROR((IF(K45="CONVALID",(VLOOKUP(B45,'Colar histórico'!$CN:$CQ,1,0)),"OK")),"")</f>
        <v/>
      </c>
      <c r="M45" s="6" t="str">
        <f>IFERROR((IF(K45="CONVALID",(VLOOKUP(B45,'Colar histórico'!$CN:$CQ,3,0)),"")),"")</f>
        <v/>
      </c>
      <c r="N45" s="6" t="str">
        <f>IFERROR((IF(K45="CONVALID",(VLOOKUP(B45,'Colar histórico'!$CN:$CQ,4,0)),"")),"")</f>
        <v/>
      </c>
      <c r="O45" s="12" t="str">
        <f>IFERROR(IF(L45="",(VLOOKUP(A45,Convalidações!$A:$D,3,0)),"OK"),"")</f>
        <v>NHZ2053-11</v>
      </c>
      <c r="P45" s="12" t="str">
        <f>IFERROR(VLOOKUP(O45,'Colar histórico'!$A:$C,4,0),"")</f>
        <v/>
      </c>
      <c r="Q45" s="12" t="str">
        <f>IFERROR(VLOOKUP(O45,'Colar histórico'!$A:$C,3,0),"")</f>
        <v/>
      </c>
    </row>
    <row r="46" spans="1:17" x14ac:dyDescent="0.35">
      <c r="A46" t="s">
        <v>135</v>
      </c>
      <c r="B46" s="2" t="str">
        <f>LEFT(Tabela35[[#This Row],[Código Novo]],7)</f>
        <v>NHZ2054</v>
      </c>
      <c r="C46" t="s">
        <v>201</v>
      </c>
      <c r="D46" s="11">
        <v>4</v>
      </c>
      <c r="E46" s="11">
        <v>0</v>
      </c>
      <c r="F46" s="11">
        <v>4</v>
      </c>
      <c r="G46" s="11">
        <v>4</v>
      </c>
      <c r="H46" s="11">
        <v>48</v>
      </c>
      <c r="I46" s="12">
        <f>IFERROR(VLOOKUP(A46,'Colar histórico'!A:F,4,0),0)</f>
        <v>0</v>
      </c>
      <c r="J46" s="12">
        <f t="shared" si="4"/>
        <v>0</v>
      </c>
      <c r="K46" s="12" t="str">
        <f t="shared" si="5"/>
        <v>CONVALID</v>
      </c>
      <c r="L46" s="6" t="str">
        <f>IFERROR((IF(K46="CONVALID",(VLOOKUP(B46,'Colar histórico'!$CN:$CQ,1,0)),"OK")),"")</f>
        <v/>
      </c>
      <c r="M46" s="6" t="str">
        <f>IFERROR((IF(K46="CONVALID",(VLOOKUP(B46,'Colar histórico'!$CN:$CQ,3,0)),"")),"")</f>
        <v/>
      </c>
      <c r="N46" s="6" t="str">
        <f>IFERROR((IF(K46="CONVALID",(VLOOKUP(B46,'Colar histórico'!$CN:$CQ,4,0)),"")),"")</f>
        <v/>
      </c>
      <c r="O46" s="12" t="str">
        <f>IFERROR(IF(L46="",(VLOOKUP(A46,Convalidações!$A:$D,3,0)),"OK"),"")</f>
        <v>NHZ2054-11</v>
      </c>
      <c r="P46" s="12" t="str">
        <f>IFERROR(VLOOKUP(O46,'Colar histórico'!$A:$C,4,0),"")</f>
        <v/>
      </c>
      <c r="Q46" s="12" t="str">
        <f>IFERROR(VLOOKUP(O46,'Colar histórico'!$A:$C,3,0),"")</f>
        <v/>
      </c>
    </row>
    <row r="47" spans="1:17" x14ac:dyDescent="0.35">
      <c r="A47" s="2" t="s">
        <v>136</v>
      </c>
      <c r="B47" s="2" t="str">
        <f>LEFT(Tabela35[[#This Row],[Código Novo]],7)</f>
        <v>NHZ2055</v>
      </c>
      <c r="C47" s="2" t="s">
        <v>202</v>
      </c>
      <c r="D47" s="11">
        <v>4</v>
      </c>
      <c r="E47" s="11">
        <v>0</v>
      </c>
      <c r="F47" s="11">
        <v>4</v>
      </c>
      <c r="G47" s="11">
        <v>4</v>
      </c>
      <c r="H47" s="11">
        <v>48</v>
      </c>
      <c r="I47" s="12">
        <f>IFERROR(VLOOKUP(A47,'Colar histórico'!A:F,4,0),0)</f>
        <v>0</v>
      </c>
      <c r="J47" s="12">
        <f t="shared" si="4"/>
        <v>0</v>
      </c>
      <c r="K47" s="12" t="str">
        <f t="shared" si="5"/>
        <v>CONVALID</v>
      </c>
      <c r="L47" s="6" t="str">
        <f>IFERROR((IF(K47="CONVALID",(VLOOKUP(B47,'Colar histórico'!$CN:$CQ,1,0)),"OK")),"")</f>
        <v/>
      </c>
      <c r="M47" s="6" t="str">
        <f>IFERROR((IF(K47="CONVALID",(VLOOKUP(B47,'Colar histórico'!$CN:$CQ,3,0)),"")),"")</f>
        <v/>
      </c>
      <c r="N47" s="6" t="str">
        <f>IFERROR((IF(K47="CONVALID",(VLOOKUP(B47,'Colar histórico'!$CN:$CQ,4,0)),"")),"")</f>
        <v/>
      </c>
      <c r="O47" s="12" t="str">
        <f>IFERROR(IF(L47="",(VLOOKUP(A47,Convalidações!$A:$D,3,0)),"OK"),"")</f>
        <v>NHZ2055-11</v>
      </c>
      <c r="P47" s="12" t="str">
        <f>IFERROR(VLOOKUP(O47,'Colar histórico'!$A:$C,4,0),"")</f>
        <v/>
      </c>
      <c r="Q47" s="12" t="str">
        <f>IFERROR(VLOOKUP(O47,'Colar histórico'!$A:$C,3,0),"")</f>
        <v/>
      </c>
    </row>
    <row r="48" spans="1:17" x14ac:dyDescent="0.35">
      <c r="A48" s="2" t="s">
        <v>169</v>
      </c>
      <c r="B48" s="2" t="str">
        <f>LEFT(Tabela35[[#This Row],[Código Novo]],7)</f>
        <v>NHZ2056</v>
      </c>
      <c r="C48" s="2" t="s">
        <v>233</v>
      </c>
      <c r="D48" s="11">
        <v>4</v>
      </c>
      <c r="E48" s="11">
        <v>0</v>
      </c>
      <c r="F48" s="11">
        <v>4</v>
      </c>
      <c r="G48" s="11">
        <v>4</v>
      </c>
      <c r="H48" s="11">
        <v>48</v>
      </c>
      <c r="I48" s="12">
        <f>IFERROR(VLOOKUP(A48,'Colar histórico'!A:F,4,0),0)</f>
        <v>0</v>
      </c>
      <c r="J48" s="12">
        <f t="shared" si="4"/>
        <v>0</v>
      </c>
      <c r="K48" s="12" t="str">
        <f t="shared" si="5"/>
        <v>CONVALID</v>
      </c>
      <c r="L48" s="6" t="str">
        <f>IFERROR((IF(K48="CONVALID",(VLOOKUP(B48,'Colar histórico'!$CN:$CQ,1,0)),"OK")),"")</f>
        <v/>
      </c>
      <c r="M48" s="6" t="str">
        <f>IFERROR((IF(K48="CONVALID",(VLOOKUP(B48,'Colar histórico'!$CN:$CQ,3,0)),"")),"")</f>
        <v/>
      </c>
      <c r="N48" s="6" t="str">
        <f>IFERROR((IF(K48="CONVALID",(VLOOKUP(B48,'Colar histórico'!$CN:$CQ,4,0)),"")),"")</f>
        <v/>
      </c>
      <c r="O48" s="12" t="str">
        <f>IFERROR(IF(L48="",(VLOOKUP(A48,Convalidações!$A:$D,3,0)),"OK"),"")</f>
        <v>NHZ2056-11</v>
      </c>
      <c r="P48" s="12" t="str">
        <f>IFERROR(VLOOKUP(O48,'Colar histórico'!$A:$C,4,0),"")</f>
        <v/>
      </c>
      <c r="Q48" s="12" t="str">
        <f>IFERROR(VLOOKUP(O48,'Colar histórico'!$A:$C,3,0),"")</f>
        <v/>
      </c>
    </row>
    <row r="49" spans="1:17" x14ac:dyDescent="0.35">
      <c r="A49" s="2" t="s">
        <v>170</v>
      </c>
      <c r="B49" s="2" t="str">
        <f>LEFT(Tabela35[[#This Row],[Código Novo]],7)</f>
        <v>NHZ2057</v>
      </c>
      <c r="C49" s="2" t="s">
        <v>234</v>
      </c>
      <c r="D49" s="11">
        <v>4</v>
      </c>
      <c r="E49" s="11">
        <v>0</v>
      </c>
      <c r="F49" s="11">
        <v>4</v>
      </c>
      <c r="G49" s="11">
        <v>4</v>
      </c>
      <c r="H49" s="11">
        <v>48</v>
      </c>
      <c r="I49" s="12">
        <f>IFERROR(VLOOKUP(A49,'Colar histórico'!A:F,4,0),0)</f>
        <v>0</v>
      </c>
      <c r="J49" s="12">
        <f t="shared" si="4"/>
        <v>0</v>
      </c>
      <c r="K49" s="12" t="str">
        <f t="shared" si="5"/>
        <v>CONVALID</v>
      </c>
      <c r="L49" s="6" t="str">
        <f>IFERROR((IF(K49="CONVALID",(VLOOKUP(B49,'Colar histórico'!$CN:$CQ,1,0)),"OK")),"")</f>
        <v/>
      </c>
      <c r="M49" s="6" t="str">
        <f>IFERROR((IF(K49="CONVALID",(VLOOKUP(B49,'Colar histórico'!$CN:$CQ,3,0)),"")),"")</f>
        <v/>
      </c>
      <c r="N49" s="6" t="str">
        <f>IFERROR((IF(K49="CONVALID",(VLOOKUP(B49,'Colar histórico'!$CN:$CQ,4,0)),"")),"")</f>
        <v/>
      </c>
      <c r="O49" s="12" t="str">
        <f>IFERROR(IF(L49="",(VLOOKUP(A49,Convalidações!$A:$D,3,0)),"OK"),"")</f>
        <v>NHZ2057-11</v>
      </c>
      <c r="P49" s="12" t="str">
        <f>IFERROR(VLOOKUP(O49,'Colar histórico'!$A:$C,4,0),"")</f>
        <v/>
      </c>
      <c r="Q49" s="12" t="str">
        <f>IFERROR(VLOOKUP(O49,'Colar histórico'!$A:$C,3,0),"")</f>
        <v/>
      </c>
    </row>
    <row r="50" spans="1:17" x14ac:dyDescent="0.35">
      <c r="A50" s="2" t="s">
        <v>137</v>
      </c>
      <c r="B50" s="2" t="str">
        <f>LEFT(Tabela35[[#This Row],[Código Novo]],7)</f>
        <v>NHZ2058</v>
      </c>
      <c r="C50" s="2" t="s">
        <v>203</v>
      </c>
      <c r="D50" s="11">
        <v>4</v>
      </c>
      <c r="E50" s="11">
        <v>0</v>
      </c>
      <c r="F50" s="11">
        <v>4</v>
      </c>
      <c r="G50" s="11">
        <v>4</v>
      </c>
      <c r="H50" s="11">
        <v>48</v>
      </c>
      <c r="I50" s="12">
        <f>IFERROR(VLOOKUP(A50,'Colar histórico'!A:F,4,0),0)</f>
        <v>0</v>
      </c>
      <c r="J50" s="12">
        <f t="shared" si="4"/>
        <v>0</v>
      </c>
      <c r="K50" s="12" t="str">
        <f t="shared" si="5"/>
        <v>CONVALID</v>
      </c>
      <c r="L50" s="6" t="str">
        <f>IFERROR((IF(K50="CONVALID",(VLOOKUP(B50,'Colar histórico'!$CN:$CQ,1,0)),"OK")),"")</f>
        <v/>
      </c>
      <c r="M50" s="6" t="str">
        <f>IFERROR((IF(K50="CONVALID",(VLOOKUP(B50,'Colar histórico'!$CN:$CQ,3,0)),"")),"")</f>
        <v/>
      </c>
      <c r="N50" s="6" t="str">
        <f>IFERROR((IF(K50="CONVALID",(VLOOKUP(B50,'Colar histórico'!$CN:$CQ,4,0)),"")),"")</f>
        <v/>
      </c>
      <c r="O50" s="12" t="str">
        <f>IFERROR(IF(L50="",(VLOOKUP(A50,Convalidações!$A:$D,3,0)),"OK"),"")</f>
        <v>NHZ2058-11</v>
      </c>
      <c r="P50" s="12" t="str">
        <f>IFERROR(VLOOKUP(O50,'Colar histórico'!$A:$C,4,0),"")</f>
        <v/>
      </c>
      <c r="Q50" s="12" t="str">
        <f>IFERROR(VLOOKUP(O50,'Colar histórico'!$A:$C,3,0),"")</f>
        <v/>
      </c>
    </row>
    <row r="51" spans="1:17" x14ac:dyDescent="0.35">
      <c r="A51" t="s">
        <v>138</v>
      </c>
      <c r="B51" s="2" t="str">
        <f>LEFT(Tabela35[[#This Row],[Código Novo]],7)</f>
        <v>NHH2064</v>
      </c>
      <c r="C51" t="s">
        <v>204</v>
      </c>
      <c r="D51" s="1">
        <v>4</v>
      </c>
      <c r="E51" s="1">
        <v>0</v>
      </c>
      <c r="F51" s="1">
        <v>4</v>
      </c>
      <c r="G51" s="1">
        <v>4</v>
      </c>
      <c r="H51" s="1">
        <v>48</v>
      </c>
      <c r="I51" s="12">
        <f>IFERROR(VLOOKUP(A51,'Colar histórico'!A:F,4,0),0)</f>
        <v>0</v>
      </c>
      <c r="J51" s="12">
        <f t="shared" si="4"/>
        <v>0</v>
      </c>
      <c r="K51" s="12" t="str">
        <f t="shared" si="5"/>
        <v>CONVALID</v>
      </c>
      <c r="L51" s="6" t="str">
        <f>IFERROR((IF(K51="CONVALID",(VLOOKUP(B51,'Colar histórico'!$CN:$CQ,1,0)),"OK")),"")</f>
        <v/>
      </c>
      <c r="M51" s="6" t="str">
        <f>IFERROR((IF(K51="CONVALID",(VLOOKUP(B51,'Colar histórico'!$CN:$CQ,3,0)),"")),"")</f>
        <v/>
      </c>
      <c r="N51" s="6" t="str">
        <f>IFERROR((IF(K51="CONVALID",(VLOOKUP(B51,'Colar histórico'!$CN:$CQ,4,0)),"")),"")</f>
        <v/>
      </c>
      <c r="O51" s="12" t="str">
        <f>IFERROR(IF(L51="",(VLOOKUP(A51,Convalidações!$A:$D,3,0)),"OK"),"")</f>
        <v>NHH2064-13</v>
      </c>
      <c r="P51" s="12" t="str">
        <f>IFERROR(VLOOKUP(O51,'Colar histórico'!$A:$C,4,0),"")</f>
        <v/>
      </c>
      <c r="Q51" s="12" t="str">
        <f>IFERROR(VLOOKUP(O51,'Colar histórico'!$A:$C,3,0),"")</f>
        <v/>
      </c>
    </row>
    <row r="52" spans="1:17" x14ac:dyDescent="0.35">
      <c r="A52" t="s">
        <v>139</v>
      </c>
      <c r="B52" s="2" t="str">
        <f>LEFT(Tabela35[[#This Row],[Código Novo]],7)</f>
        <v>NHZ2066</v>
      </c>
      <c r="C52" t="s">
        <v>205</v>
      </c>
      <c r="D52" s="1">
        <v>4</v>
      </c>
      <c r="E52" s="1">
        <v>0</v>
      </c>
      <c r="F52" s="1">
        <v>4</v>
      </c>
      <c r="G52" s="1">
        <v>4</v>
      </c>
      <c r="H52" s="1">
        <v>48</v>
      </c>
      <c r="I52" s="12">
        <f>IFERROR(VLOOKUP(A52,'Colar histórico'!A:F,4,0),0)</f>
        <v>0</v>
      </c>
      <c r="J52" s="12">
        <f t="shared" si="4"/>
        <v>0</v>
      </c>
      <c r="K52" s="12" t="str">
        <f t="shared" si="5"/>
        <v>CONVALID</v>
      </c>
      <c r="L52" s="6" t="str">
        <f>IFERROR((IF(K52="CONVALID",(VLOOKUP(B52,'Colar histórico'!$CN:$CQ,1,0)),"OK")),"")</f>
        <v/>
      </c>
      <c r="M52" s="6" t="str">
        <f>IFERROR((IF(K52="CONVALID",(VLOOKUP(B52,'Colar histórico'!$CN:$CQ,3,0)),"")),"")</f>
        <v/>
      </c>
      <c r="N52" s="6" t="str">
        <f>IFERROR((IF(K52="CONVALID",(VLOOKUP(B52,'Colar histórico'!$CN:$CQ,4,0)),"")),"")</f>
        <v/>
      </c>
      <c r="O52" s="12" t="str">
        <f>IFERROR(IF(L52="",(VLOOKUP(A52,Convalidações!$A:$D,3,0)),"OK"),"")</f>
        <v>NHZ2066-11</v>
      </c>
      <c r="P52" s="12" t="str">
        <f>IFERROR(VLOOKUP(O52,'Colar histórico'!$A:$C,4,0),"")</f>
        <v/>
      </c>
      <c r="Q52" s="12" t="str">
        <f>IFERROR(VLOOKUP(O52,'Colar histórico'!$A:$C,3,0),"")</f>
        <v/>
      </c>
    </row>
    <row r="53" spans="1:17" x14ac:dyDescent="0.35">
      <c r="A53" t="s">
        <v>140</v>
      </c>
      <c r="B53" s="2" t="str">
        <f>LEFT(Tabela35[[#This Row],[Código Novo]],7)</f>
        <v>NHZ2067</v>
      </c>
      <c r="C53" t="s">
        <v>206</v>
      </c>
      <c r="D53" s="1">
        <v>4</v>
      </c>
      <c r="E53" s="1">
        <v>0</v>
      </c>
      <c r="F53" s="1">
        <v>4</v>
      </c>
      <c r="G53" s="1">
        <v>4</v>
      </c>
      <c r="H53" s="1">
        <v>48</v>
      </c>
      <c r="I53" s="12">
        <f>IFERROR(VLOOKUP(A53,'Colar histórico'!A:F,4,0),0)</f>
        <v>0</v>
      </c>
      <c r="J53" s="12">
        <f t="shared" si="4"/>
        <v>0</v>
      </c>
      <c r="K53" s="12" t="str">
        <f t="shared" si="5"/>
        <v>CONVALID</v>
      </c>
      <c r="L53" s="6" t="str">
        <f>IFERROR((IF(K53="CONVALID",(VLOOKUP(B53,'Colar histórico'!$CN:$CQ,1,0)),"OK")),"")</f>
        <v/>
      </c>
      <c r="M53" s="6" t="str">
        <f>IFERROR((IF(K53="CONVALID",(VLOOKUP(B53,'Colar histórico'!$CN:$CQ,3,0)),"")),"")</f>
        <v/>
      </c>
      <c r="N53" s="6" t="str">
        <f>IFERROR((IF(K53="CONVALID",(VLOOKUP(B53,'Colar histórico'!$CN:$CQ,4,0)),"")),"")</f>
        <v/>
      </c>
      <c r="O53" s="12" t="str">
        <f>IFERROR(IF(L53="",(VLOOKUP(A53,Convalidações!$A:$D,3,0)),"OK"),"")</f>
        <v>NHZ2067-11</v>
      </c>
      <c r="P53" s="12" t="str">
        <f>IFERROR(VLOOKUP(O53,'Colar histórico'!$A:$C,4,0),"")</f>
        <v/>
      </c>
      <c r="Q53" s="12" t="str">
        <f>IFERROR(VLOOKUP(O53,'Colar histórico'!$A:$C,3,0),"")</f>
        <v/>
      </c>
    </row>
    <row r="54" spans="1:17" x14ac:dyDescent="0.35">
      <c r="A54" s="2" t="s">
        <v>141</v>
      </c>
      <c r="B54" s="2" t="str">
        <f>LEFT(Tabela35[[#This Row],[Código Novo]],7)</f>
        <v>NHZ2068</v>
      </c>
      <c r="C54" s="2" t="s">
        <v>207</v>
      </c>
      <c r="D54" s="11">
        <v>4</v>
      </c>
      <c r="E54" s="11">
        <v>0</v>
      </c>
      <c r="F54" s="11">
        <v>4</v>
      </c>
      <c r="G54" s="11">
        <v>4</v>
      </c>
      <c r="H54" s="11">
        <v>48</v>
      </c>
      <c r="I54" s="12">
        <f>IFERROR(VLOOKUP(A54,'Colar histórico'!A:F,4,0),0)</f>
        <v>0</v>
      </c>
      <c r="J54" s="12">
        <f t="shared" si="4"/>
        <v>0</v>
      </c>
      <c r="K54" s="12" t="str">
        <f t="shared" si="5"/>
        <v>CONVALID</v>
      </c>
      <c r="L54" s="6" t="str">
        <f>IFERROR((IF(K54="CONVALID",(VLOOKUP(B54,'Colar histórico'!$CN:$CQ,1,0)),"OK")),"")</f>
        <v/>
      </c>
      <c r="M54" s="6" t="str">
        <f>IFERROR((IF(K54="CONVALID",(VLOOKUP(B54,'Colar histórico'!$CN:$CQ,3,0)),"")),"")</f>
        <v/>
      </c>
      <c r="N54" s="6" t="str">
        <f>IFERROR((IF(K54="CONVALID",(VLOOKUP(B54,'Colar histórico'!$CN:$CQ,4,0)),"")),"")</f>
        <v/>
      </c>
      <c r="O54" s="12" t="str">
        <f>IFERROR(IF(L54="",(VLOOKUP(A54,Convalidações!$A:$D,3,0)),"OK"),"")</f>
        <v>NHZ2068-11</v>
      </c>
      <c r="P54" s="12" t="str">
        <f>IFERROR(VLOOKUP(O54,'Colar histórico'!$A:$C,4,0),"")</f>
        <v/>
      </c>
      <c r="Q54" s="12" t="str">
        <f>IFERROR(VLOOKUP(O54,'Colar histórico'!$A:$C,3,0),"")</f>
        <v/>
      </c>
    </row>
    <row r="55" spans="1:17" x14ac:dyDescent="0.35">
      <c r="A55" s="2" t="s">
        <v>142</v>
      </c>
      <c r="B55" s="2" t="str">
        <f>LEFT(Tabela35[[#This Row],[Código Novo]],7)</f>
        <v>NHZ2069</v>
      </c>
      <c r="C55" s="2" t="s">
        <v>208</v>
      </c>
      <c r="D55" s="11">
        <v>4</v>
      </c>
      <c r="E55" s="11">
        <v>0</v>
      </c>
      <c r="F55" s="11">
        <v>4</v>
      </c>
      <c r="G55" s="11">
        <v>4</v>
      </c>
      <c r="H55" s="11">
        <v>48</v>
      </c>
      <c r="I55" s="12">
        <f>IFERROR(VLOOKUP(A55,'Colar histórico'!A:F,4,0),0)</f>
        <v>0</v>
      </c>
      <c r="J55" s="12">
        <f t="shared" si="4"/>
        <v>0</v>
      </c>
      <c r="K55" s="12" t="str">
        <f t="shared" si="5"/>
        <v>CONVALID</v>
      </c>
      <c r="L55" s="6" t="str">
        <f>IFERROR((IF(K55="CONVALID",(VLOOKUP(B55,'Colar histórico'!$CN:$CQ,1,0)),"OK")),"")</f>
        <v/>
      </c>
      <c r="M55" s="6" t="str">
        <f>IFERROR((IF(K55="CONVALID",(VLOOKUP(B55,'Colar histórico'!$CN:$CQ,3,0)),"")),"")</f>
        <v/>
      </c>
      <c r="N55" s="6" t="str">
        <f>IFERROR((IF(K55="CONVALID",(VLOOKUP(B55,'Colar histórico'!$CN:$CQ,4,0)),"")),"")</f>
        <v/>
      </c>
      <c r="O55" s="12" t="str">
        <f>IFERROR(IF(L55="",(VLOOKUP(A55,Convalidações!$A:$D,3,0)),"OK"),"")</f>
        <v>NHZ2069-11</v>
      </c>
      <c r="P55" s="12" t="str">
        <f>IFERROR(VLOOKUP(O55,'Colar histórico'!$A:$C,4,0),"")</f>
        <v/>
      </c>
      <c r="Q55" s="12" t="str">
        <f>IFERROR(VLOOKUP(O55,'Colar histórico'!$A:$C,3,0),"")</f>
        <v/>
      </c>
    </row>
    <row r="56" spans="1:17" x14ac:dyDescent="0.35">
      <c r="A56" s="2" t="s">
        <v>143</v>
      </c>
      <c r="B56" s="2" t="str">
        <f>LEFT(Tabela35[[#This Row],[Código Novo]],7)</f>
        <v>NHZ2070</v>
      </c>
      <c r="C56" s="2" t="s">
        <v>209</v>
      </c>
      <c r="D56" s="11">
        <v>4</v>
      </c>
      <c r="E56" s="11">
        <v>0</v>
      </c>
      <c r="F56" s="11">
        <v>4</v>
      </c>
      <c r="G56" s="11">
        <v>4</v>
      </c>
      <c r="H56" s="11">
        <v>48</v>
      </c>
      <c r="I56" s="12">
        <f>IFERROR(VLOOKUP(A56,'Colar histórico'!A:F,4,0),0)</f>
        <v>0</v>
      </c>
      <c r="J56" s="12">
        <f t="shared" si="4"/>
        <v>0</v>
      </c>
      <c r="K56" s="12" t="str">
        <f t="shared" si="5"/>
        <v>CONVALID</v>
      </c>
      <c r="L56" s="6" t="str">
        <f>IFERROR((IF(K56="CONVALID",(VLOOKUP(B56,'Colar histórico'!$CN:$CQ,1,0)),"OK")),"")</f>
        <v/>
      </c>
      <c r="M56" s="6" t="str">
        <f>IFERROR((IF(K56="CONVALID",(VLOOKUP(B56,'Colar histórico'!$CN:$CQ,3,0)),"")),"")</f>
        <v/>
      </c>
      <c r="N56" s="6" t="str">
        <f>IFERROR((IF(K56="CONVALID",(VLOOKUP(B56,'Colar histórico'!$CN:$CQ,4,0)),"")),"")</f>
        <v/>
      </c>
      <c r="O56" s="12" t="str">
        <f>IFERROR(IF(L56="",(VLOOKUP(A56,Convalidações!$A:$D,3,0)),"OK"),"")</f>
        <v>NHZ2070-11</v>
      </c>
      <c r="P56" s="12" t="str">
        <f>IFERROR(VLOOKUP(O56,'Colar histórico'!$A:$C,4,0),"")</f>
        <v/>
      </c>
      <c r="Q56" s="12" t="str">
        <f>IFERROR(VLOOKUP(O56,'Colar histórico'!$A:$C,3,0),"")</f>
        <v/>
      </c>
    </row>
    <row r="57" spans="1:17" x14ac:dyDescent="0.35">
      <c r="A57" s="2" t="s">
        <v>144</v>
      </c>
      <c r="B57" s="2" t="str">
        <f>LEFT(Tabela35[[#This Row],[Código Novo]],7)</f>
        <v>NHZ2071</v>
      </c>
      <c r="C57" s="2" t="s">
        <v>253</v>
      </c>
      <c r="D57" s="11">
        <v>4</v>
      </c>
      <c r="E57" s="11">
        <v>0</v>
      </c>
      <c r="F57" s="11">
        <v>4</v>
      </c>
      <c r="G57" s="11">
        <v>4</v>
      </c>
      <c r="H57" s="11">
        <v>48</v>
      </c>
      <c r="I57" s="12">
        <f>IFERROR(VLOOKUP(A57,'Colar histórico'!A:F,4,0),0)</f>
        <v>0</v>
      </c>
      <c r="J57" s="12">
        <f t="shared" si="4"/>
        <v>0</v>
      </c>
      <c r="K57" s="12" t="str">
        <f t="shared" si="5"/>
        <v>CONVALID</v>
      </c>
      <c r="L57" s="6" t="str">
        <f>IFERROR((IF(K57="CONVALID",(VLOOKUP(B57,'Colar histórico'!$CN:$CQ,1,0)),"OK")),"")</f>
        <v/>
      </c>
      <c r="M57" s="6" t="str">
        <f>IFERROR((IF(K57="CONVALID",(VLOOKUP(B57,'Colar histórico'!$CN:$CQ,3,0)),"")),"")</f>
        <v/>
      </c>
      <c r="N57" s="6" t="str">
        <f>IFERROR((IF(K57="CONVALID",(VLOOKUP(B57,'Colar histórico'!$CN:$CQ,4,0)),"")),"")</f>
        <v/>
      </c>
      <c r="O57" s="12" t="str">
        <f>IFERROR(IF(L57="",(VLOOKUP(A57,Convalidações!$A:$D,3,0)),"OK"),"")</f>
        <v>NHZ2071-11</v>
      </c>
      <c r="P57" s="12" t="str">
        <f>IFERROR(VLOOKUP(O57,'Colar histórico'!$A:$C,4,0),"")</f>
        <v/>
      </c>
      <c r="Q57" s="12" t="str">
        <f>IFERROR(VLOOKUP(O57,'Colar histórico'!$A:$C,3,0),"")</f>
        <v/>
      </c>
    </row>
    <row r="58" spans="1:17" x14ac:dyDescent="0.35">
      <c r="A58" s="2" t="s">
        <v>145</v>
      </c>
      <c r="B58" s="2" t="str">
        <f>LEFT(Tabela35[[#This Row],[Código Novo]],7)</f>
        <v>NHH2072</v>
      </c>
      <c r="C58" s="2" t="s">
        <v>210</v>
      </c>
      <c r="D58" s="11">
        <v>4</v>
      </c>
      <c r="E58" s="11">
        <v>0</v>
      </c>
      <c r="F58" s="11">
        <v>4</v>
      </c>
      <c r="G58" s="11">
        <v>4</v>
      </c>
      <c r="H58" s="11">
        <v>48</v>
      </c>
      <c r="I58" s="12">
        <f>IFERROR(VLOOKUP(A58,'Colar histórico'!A:F,4,0),0)</f>
        <v>0</v>
      </c>
      <c r="J58" s="12">
        <f t="shared" si="4"/>
        <v>0</v>
      </c>
      <c r="K58" s="12" t="str">
        <f t="shared" si="5"/>
        <v>CONVALID</v>
      </c>
      <c r="L58" s="6" t="str">
        <f>IFERROR((IF(K58="CONVALID",(VLOOKUP(B58,'Colar histórico'!$CN:$CQ,1,0)),"OK")),"")</f>
        <v/>
      </c>
      <c r="M58" s="6" t="str">
        <f>IFERROR((IF(K58="CONVALID",(VLOOKUP(B58,'Colar histórico'!$CN:$CQ,3,0)),"")),"")</f>
        <v/>
      </c>
      <c r="N58" s="6" t="str">
        <f>IFERROR((IF(K58="CONVALID",(VLOOKUP(B58,'Colar histórico'!$CN:$CQ,4,0)),"")),"")</f>
        <v/>
      </c>
      <c r="O58" s="12" t="str">
        <f>IFERROR(IF(L58="",(VLOOKUP(A58,Convalidações!$A:$D,3,0)),"OK"),"")</f>
        <v>NHH2072-13</v>
      </c>
      <c r="P58" s="12" t="str">
        <f>IFERROR(VLOOKUP(O58,'Colar histórico'!$A:$C,4,0),"")</f>
        <v/>
      </c>
      <c r="Q58" s="12" t="str">
        <f>IFERROR(VLOOKUP(O58,'Colar histórico'!$A:$C,3,0),"")</f>
        <v/>
      </c>
    </row>
    <row r="59" spans="1:17" x14ac:dyDescent="0.35">
      <c r="A59" t="s">
        <v>146</v>
      </c>
      <c r="B59" s="2" t="str">
        <f>LEFT(Tabela35[[#This Row],[Código Novo]],7)</f>
        <v>NHZ2074</v>
      </c>
      <c r="C59" t="s">
        <v>211</v>
      </c>
      <c r="D59" s="1">
        <v>4</v>
      </c>
      <c r="E59" s="1">
        <v>0</v>
      </c>
      <c r="F59" s="1">
        <v>4</v>
      </c>
      <c r="G59" s="1">
        <v>4</v>
      </c>
      <c r="H59" s="1">
        <v>48</v>
      </c>
      <c r="I59" s="12">
        <f>IFERROR(VLOOKUP(A59,'Colar histórico'!A:F,4,0),0)</f>
        <v>0</v>
      </c>
      <c r="J59" s="12">
        <f t="shared" si="4"/>
        <v>0</v>
      </c>
      <c r="K59" s="12" t="str">
        <f t="shared" si="5"/>
        <v>CONVALID</v>
      </c>
      <c r="L59" s="6" t="str">
        <f>IFERROR((IF(K59="CONVALID",(VLOOKUP(B59,'Colar histórico'!$CN:$CQ,1,0)),"OK")),"")</f>
        <v/>
      </c>
      <c r="M59" s="6" t="str">
        <f>IFERROR((IF(K59="CONVALID",(VLOOKUP(B59,'Colar histórico'!$CN:$CQ,3,0)),"")),"")</f>
        <v/>
      </c>
      <c r="N59" s="6" t="str">
        <f>IFERROR((IF(K59="CONVALID",(VLOOKUP(B59,'Colar histórico'!$CN:$CQ,4,0)),"")),"")</f>
        <v/>
      </c>
      <c r="O59" s="12" t="str">
        <f>IFERROR(IF(L59="",(VLOOKUP(A59,Convalidações!$A:$D,3,0)),"OK"),"")</f>
        <v>NHZ2074-11</v>
      </c>
      <c r="P59" s="12" t="str">
        <f>IFERROR(VLOOKUP(O59,'Colar histórico'!$A:$C,4,0),"")</f>
        <v/>
      </c>
      <c r="Q59" s="12" t="str">
        <f>IFERROR(VLOOKUP(O59,'Colar histórico'!$A:$C,3,0),"")</f>
        <v/>
      </c>
    </row>
    <row r="60" spans="1:17" x14ac:dyDescent="0.35">
      <c r="A60" s="2" t="s">
        <v>173</v>
      </c>
      <c r="B60" s="2" t="str">
        <f>LEFT(Tabela35[[#This Row],[Código Novo]],7)</f>
        <v>NHZ2099</v>
      </c>
      <c r="C60" s="2" t="s">
        <v>237</v>
      </c>
      <c r="D60" s="11">
        <v>4</v>
      </c>
      <c r="E60" s="11">
        <v>0</v>
      </c>
      <c r="F60" s="11">
        <v>4</v>
      </c>
      <c r="G60" s="11">
        <v>4</v>
      </c>
      <c r="H60" s="11">
        <v>48</v>
      </c>
      <c r="I60" s="12">
        <f>IFERROR(VLOOKUP(A60,'Colar histórico'!A:F,4,0),0)</f>
        <v>0</v>
      </c>
      <c r="J60" s="12">
        <f t="shared" si="4"/>
        <v>0</v>
      </c>
      <c r="K60" s="12" t="str">
        <f t="shared" si="5"/>
        <v>CONVALID</v>
      </c>
      <c r="L60" s="6" t="str">
        <f>IFERROR((IF(K60="CONVALID",(VLOOKUP(B60,'Colar histórico'!$CN:$CQ,1,0)),"OK")),"")</f>
        <v/>
      </c>
      <c r="M60" s="6" t="str">
        <f>IFERROR((IF(K60="CONVALID",(VLOOKUP(B60,'Colar histórico'!$CN:$CQ,3,0)),"")),"")</f>
        <v/>
      </c>
      <c r="N60" s="6" t="str">
        <f>IFERROR((IF(K60="CONVALID",(VLOOKUP(B60,'Colar histórico'!$CN:$CQ,4,0)),"")),"")</f>
        <v/>
      </c>
      <c r="O60" s="12" t="str">
        <f>IFERROR(IF(L60="",(VLOOKUP(A60,Convalidações!$A:$D,3,0)),"OK"),"")</f>
        <v>NHZ2099-16</v>
      </c>
      <c r="P60" s="12" t="str">
        <f>IFERROR(VLOOKUP(O60,'Colar histórico'!$A:$C,4,0),"")</f>
        <v/>
      </c>
      <c r="Q60" s="12" t="str">
        <f>IFERROR(VLOOKUP(O60,'Colar histórico'!$A:$C,3,0),"")</f>
        <v/>
      </c>
    </row>
    <row r="61" spans="1:17" x14ac:dyDescent="0.35">
      <c r="A61" s="2" t="s">
        <v>174</v>
      </c>
      <c r="B61" s="2" t="str">
        <f>LEFT(Tabela35[[#This Row],[Código Novo]],7)</f>
        <v>NHZ2100</v>
      </c>
      <c r="C61" s="2" t="s">
        <v>238</v>
      </c>
      <c r="D61" s="11">
        <v>4</v>
      </c>
      <c r="E61" s="11">
        <v>0</v>
      </c>
      <c r="F61" s="11">
        <v>4</v>
      </c>
      <c r="G61" s="11">
        <v>4</v>
      </c>
      <c r="H61" s="11">
        <v>48</v>
      </c>
      <c r="I61" s="12">
        <f>IFERROR(VLOOKUP(A61,'Colar histórico'!A:F,4,0),0)</f>
        <v>0</v>
      </c>
      <c r="J61" s="12">
        <f t="shared" si="4"/>
        <v>0</v>
      </c>
      <c r="K61" s="12" t="str">
        <f t="shared" si="5"/>
        <v>CONVALID</v>
      </c>
      <c r="L61" s="6" t="str">
        <f>IFERROR((IF(K61="CONVALID",(VLOOKUP(B61,'Colar histórico'!$CN:$CQ,1,0)),"OK")),"")</f>
        <v/>
      </c>
      <c r="M61" s="6" t="str">
        <f>IFERROR((IF(K61="CONVALID",(VLOOKUP(B61,'Colar histórico'!$CN:$CQ,3,0)),"")),"")</f>
        <v/>
      </c>
      <c r="N61" s="6" t="str">
        <f>IFERROR((IF(K61="CONVALID",(VLOOKUP(B61,'Colar histórico'!$CN:$CQ,4,0)),"")),"")</f>
        <v/>
      </c>
      <c r="O61" s="12" t="str">
        <f>IFERROR(IF(L61="",(VLOOKUP(A61,Convalidações!$A:$D,3,0)),"OK"),"")</f>
        <v>NHZ2100-16</v>
      </c>
      <c r="P61" s="12" t="str">
        <f>IFERROR(VLOOKUP(O61,'Colar histórico'!$A:$C,4,0),"")</f>
        <v/>
      </c>
      <c r="Q61" s="12" t="str">
        <f>IFERROR(VLOOKUP(O61,'Colar histórico'!$A:$C,3,0),"")</f>
        <v/>
      </c>
    </row>
    <row r="62" spans="1:17" x14ac:dyDescent="0.35">
      <c r="A62" s="2" t="s">
        <v>175</v>
      </c>
      <c r="B62" s="2" t="str">
        <f>LEFT(Tabela35[[#This Row],[Código Novo]],7)</f>
        <v>NHZ2075</v>
      </c>
      <c r="C62" s="2" t="s">
        <v>239</v>
      </c>
      <c r="D62" s="11">
        <v>4</v>
      </c>
      <c r="E62" s="11">
        <v>0</v>
      </c>
      <c r="F62" s="11">
        <v>4</v>
      </c>
      <c r="G62" s="11">
        <v>4</v>
      </c>
      <c r="H62" s="11">
        <v>48</v>
      </c>
      <c r="I62" s="12">
        <f>IFERROR(VLOOKUP(A62,'Colar histórico'!A:F,4,0),0)</f>
        <v>0</v>
      </c>
      <c r="J62" s="12">
        <f t="shared" si="4"/>
        <v>0</v>
      </c>
      <c r="K62" s="12" t="str">
        <f t="shared" si="5"/>
        <v>CONVALID</v>
      </c>
      <c r="L62" s="6" t="str">
        <f>IFERROR((IF(K62="CONVALID",(VLOOKUP(B62,'Colar histórico'!$CN:$CQ,1,0)),"OK")),"")</f>
        <v/>
      </c>
      <c r="M62" s="6" t="str">
        <f>IFERROR((IF(K62="CONVALID",(VLOOKUP(B62,'Colar histórico'!$CN:$CQ,3,0)),"")),"")</f>
        <v/>
      </c>
      <c r="N62" s="6" t="str">
        <f>IFERROR((IF(K62="CONVALID",(VLOOKUP(B62,'Colar histórico'!$CN:$CQ,4,0)),"")),"")</f>
        <v/>
      </c>
      <c r="O62" s="12" t="str">
        <f>IFERROR(IF(L62="",(VLOOKUP(A62,Convalidações!$A:$D,3,0)),"OK"),"")</f>
        <v>NHZ2075-11</v>
      </c>
      <c r="P62" s="12" t="str">
        <f>IFERROR(VLOOKUP(O62,'Colar histórico'!$A:$C,4,0),"")</f>
        <v/>
      </c>
      <c r="Q62" s="12" t="str">
        <f>IFERROR(VLOOKUP(O62,'Colar histórico'!$A:$C,3,0),"")</f>
        <v/>
      </c>
    </row>
    <row r="63" spans="1:17" x14ac:dyDescent="0.35">
      <c r="A63" s="2" t="s">
        <v>147</v>
      </c>
      <c r="B63" s="2" t="str">
        <f>LEFT(Tabela35[[#This Row],[Código Novo]],7)</f>
        <v>NHZ2076</v>
      </c>
      <c r="C63" s="3" t="s">
        <v>212</v>
      </c>
      <c r="D63" s="11">
        <v>4</v>
      </c>
      <c r="E63" s="11">
        <v>0</v>
      </c>
      <c r="F63" s="11">
        <v>4</v>
      </c>
      <c r="G63" s="11">
        <v>4</v>
      </c>
      <c r="H63" s="11">
        <v>48</v>
      </c>
      <c r="I63" s="12">
        <f>IFERROR(VLOOKUP(A63,'Colar histórico'!A:F,4,0),0)</f>
        <v>0</v>
      </c>
      <c r="J63" s="12">
        <f t="shared" si="4"/>
        <v>0</v>
      </c>
      <c r="K63" s="12" t="str">
        <f t="shared" si="5"/>
        <v>CONVALID</v>
      </c>
      <c r="L63" s="6" t="str">
        <f>IFERROR((IF(K63="CONVALID",(VLOOKUP(B63,'Colar histórico'!$CN:$CQ,1,0)),"OK")),"")</f>
        <v/>
      </c>
      <c r="M63" s="6" t="str">
        <f>IFERROR((IF(K63="CONVALID",(VLOOKUP(B63,'Colar histórico'!$CN:$CQ,3,0)),"")),"")</f>
        <v/>
      </c>
      <c r="N63" s="6" t="str">
        <f>IFERROR((IF(K63="CONVALID",(VLOOKUP(B63,'Colar histórico'!$CN:$CQ,4,0)),"")),"")</f>
        <v/>
      </c>
      <c r="O63" s="12" t="str">
        <f>IFERROR(IF(L63="",(VLOOKUP(A63,Convalidações!$A:$D,3,0)),"OK"),"")</f>
        <v>NHZ2076-11</v>
      </c>
      <c r="P63" s="12" t="str">
        <f>IFERROR(VLOOKUP(O63,'Colar histórico'!$A:$C,4,0),"")</f>
        <v/>
      </c>
      <c r="Q63" s="12" t="str">
        <f>IFERROR(VLOOKUP(O63,'Colar histórico'!$A:$C,3,0),"")</f>
        <v/>
      </c>
    </row>
    <row r="64" spans="1:17" x14ac:dyDescent="0.35">
      <c r="A64" s="2" t="s">
        <v>148</v>
      </c>
      <c r="B64" s="2" t="str">
        <f>LEFT(Tabela35[[#This Row],[Código Novo]],7)</f>
        <v>NHZ2077</v>
      </c>
      <c r="C64" s="2" t="s">
        <v>213</v>
      </c>
      <c r="D64" s="11">
        <v>4</v>
      </c>
      <c r="E64" s="11">
        <v>0</v>
      </c>
      <c r="F64" s="11">
        <v>4</v>
      </c>
      <c r="G64" s="11">
        <v>4</v>
      </c>
      <c r="H64" s="11">
        <v>48</v>
      </c>
      <c r="I64" s="12">
        <f>IFERROR(VLOOKUP(A64,'Colar histórico'!A:F,4,0),0)</f>
        <v>0</v>
      </c>
      <c r="J64" s="12">
        <f t="shared" si="4"/>
        <v>0</v>
      </c>
      <c r="K64" s="12" t="str">
        <f t="shared" si="5"/>
        <v>CONVALID</v>
      </c>
      <c r="L64" s="6" t="str">
        <f>IFERROR((IF(K64="CONVALID",(VLOOKUP(B64,'Colar histórico'!$CN:$CQ,1,0)),"OK")),"")</f>
        <v/>
      </c>
      <c r="M64" s="6" t="str">
        <f>IFERROR((IF(K64="CONVALID",(VLOOKUP(B64,'Colar histórico'!$CN:$CQ,3,0)),"")),"")</f>
        <v/>
      </c>
      <c r="N64" s="6" t="str">
        <f>IFERROR((IF(K64="CONVALID",(VLOOKUP(B64,'Colar histórico'!$CN:$CQ,4,0)),"")),"")</f>
        <v/>
      </c>
      <c r="O64" s="12" t="str">
        <f>IFERROR(IF(L64="",(VLOOKUP(A64,Convalidações!$A:$D,3,0)),"OK"),"")</f>
        <v>NHZ2077-11</v>
      </c>
      <c r="P64" s="12" t="str">
        <f>IFERROR(VLOOKUP(O64,'Colar histórico'!$A:$C,4,0),"")</f>
        <v/>
      </c>
      <c r="Q64" s="12" t="str">
        <f>IFERROR(VLOOKUP(O64,'Colar histórico'!$A:$C,3,0),"")</f>
        <v/>
      </c>
    </row>
    <row r="65" spans="1:17" x14ac:dyDescent="0.35">
      <c r="A65" s="2" t="s">
        <v>151</v>
      </c>
      <c r="B65" s="2" t="str">
        <f>LEFT(Tabela35[[#This Row],[Código Novo]],7)</f>
        <v>ESZU006</v>
      </c>
      <c r="C65" s="2" t="s">
        <v>216</v>
      </c>
      <c r="D65" s="11">
        <v>3</v>
      </c>
      <c r="E65" s="11">
        <v>0</v>
      </c>
      <c r="F65" s="11">
        <v>4</v>
      </c>
      <c r="G65" s="11">
        <v>3</v>
      </c>
      <c r="H65" s="11">
        <v>36</v>
      </c>
      <c r="I65" s="12">
        <f>IFERROR(VLOOKUP(A65,'Colar histórico'!A:F,4,0),0)</f>
        <v>0</v>
      </c>
      <c r="J65" s="12">
        <f t="shared" si="4"/>
        <v>0</v>
      </c>
      <c r="K65" s="12" t="str">
        <f t="shared" si="5"/>
        <v>CONVALID</v>
      </c>
      <c r="L65" s="6" t="str">
        <f>IFERROR((IF(K65="CONVALID",(VLOOKUP(B65,'Colar histórico'!$CN:$CQ,1,0)),"OK")),"")</f>
        <v/>
      </c>
      <c r="M65" s="6" t="str">
        <f>IFERROR((IF(K65="CONVALID",(VLOOKUP(B65,'Colar histórico'!$CN:$CQ,3,0)),"")),"")</f>
        <v/>
      </c>
      <c r="N65" s="6" t="str">
        <f>IFERROR((IF(K65="CONVALID",(VLOOKUP(B65,'Colar histórico'!$CN:$CQ,4,0)),"")),"")</f>
        <v/>
      </c>
      <c r="O65" s="12" t="str">
        <f>IFERROR(IF(L65="",(VLOOKUP(A65,Convalidações!$A:$D,3,0)),"OK"),"")</f>
        <v>ESZU006-17</v>
      </c>
      <c r="P65" s="12" t="str">
        <f>IFERROR(VLOOKUP(O65,'Colar histórico'!$A:$C,4,0),"")</f>
        <v/>
      </c>
      <c r="Q65" s="12" t="str">
        <f>IFERROR(VLOOKUP(O65,'Colar histórico'!$A:$C,3,0),"")</f>
        <v/>
      </c>
    </row>
    <row r="66" spans="1:17" x14ac:dyDescent="0.35">
      <c r="A66" s="2" t="s">
        <v>152</v>
      </c>
      <c r="B66" s="2" t="str">
        <f>LEFT(Tabela35[[#This Row],[Código Novo]],7)</f>
        <v>ESZU025</v>
      </c>
      <c r="C66" s="2" t="s">
        <v>3</v>
      </c>
      <c r="D66" s="11">
        <v>2</v>
      </c>
      <c r="E66" s="11">
        <v>0</v>
      </c>
      <c r="F66" s="11">
        <v>4</v>
      </c>
      <c r="G66" s="11">
        <v>2</v>
      </c>
      <c r="H66" s="11">
        <v>24</v>
      </c>
      <c r="I66" s="12">
        <f>IFERROR(VLOOKUP(A66,'Colar histórico'!A:F,4,0),0)</f>
        <v>0</v>
      </c>
      <c r="J66" s="12">
        <f t="shared" si="4"/>
        <v>0</v>
      </c>
      <c r="K66" s="12" t="str">
        <f t="shared" si="5"/>
        <v>CONVALID</v>
      </c>
      <c r="L66" s="6" t="str">
        <f>IFERROR((IF(K66="CONVALID",(VLOOKUP(B66,'Colar histórico'!$CN:$CQ,1,0)),"OK")),"")</f>
        <v/>
      </c>
      <c r="M66" s="6" t="str">
        <f>IFERROR((IF(K66="CONVALID",(VLOOKUP(B66,'Colar histórico'!$CN:$CQ,3,0)),"")),"")</f>
        <v/>
      </c>
      <c r="N66" s="6" t="str">
        <f>IFERROR((IF(K66="CONVALID",(VLOOKUP(B66,'Colar histórico'!$CN:$CQ,4,0)),"")),"")</f>
        <v/>
      </c>
      <c r="O66" s="12" t="str">
        <f>IFERROR(IF(L66="",(VLOOKUP(A66,Convalidações!$A:$D,3,0)),"OK"),"")</f>
        <v>ESZU025-17</v>
      </c>
      <c r="P66" s="12" t="str">
        <f>IFERROR(VLOOKUP(O66,'Colar histórico'!$A:$C,4,0),"")</f>
        <v/>
      </c>
      <c r="Q66" s="12" t="str">
        <f>IFERROR(VLOOKUP(O66,'Colar histórico'!$A:$C,3,0),"")</f>
        <v/>
      </c>
    </row>
    <row r="67" spans="1:17" x14ac:dyDescent="0.35">
      <c r="A67" s="2" t="s">
        <v>171</v>
      </c>
      <c r="B67" s="2" t="str">
        <f>LEFT(Tabela35[[#This Row],[Código Novo]],7)</f>
        <v>ESZU016</v>
      </c>
      <c r="C67" s="2" t="s">
        <v>283</v>
      </c>
      <c r="D67" s="11">
        <v>2</v>
      </c>
      <c r="E67" s="11">
        <v>0</v>
      </c>
      <c r="F67" s="11">
        <v>4</v>
      </c>
      <c r="G67" s="11">
        <v>2</v>
      </c>
      <c r="H67" s="11">
        <v>24</v>
      </c>
      <c r="I67" s="12">
        <f>IFERROR(VLOOKUP(A67,'Colar histórico'!A:F,4,0),0)</f>
        <v>0</v>
      </c>
      <c r="J67" s="12">
        <f t="shared" si="4"/>
        <v>0</v>
      </c>
      <c r="K67" s="12" t="str">
        <f t="shared" si="5"/>
        <v>CONVALID</v>
      </c>
      <c r="L67" s="6" t="str">
        <f>IFERROR((IF(K67="CONVALID",(VLOOKUP(B67,'Colar histórico'!$CN:$CQ,1,0)),"OK")),"")</f>
        <v/>
      </c>
      <c r="M67" s="6" t="str">
        <f>IFERROR((IF(K67="CONVALID",(VLOOKUP(B67,'Colar histórico'!$CN:$CQ,3,0)),"")),"")</f>
        <v/>
      </c>
      <c r="N67" s="6" t="str">
        <f>IFERROR((IF(K67="CONVALID",(VLOOKUP(B67,'Colar histórico'!$CN:$CQ,4,0)),"")),"")</f>
        <v/>
      </c>
      <c r="O67" s="12" t="str">
        <f>IFERROR(IF(L67="",(VLOOKUP(A67,Convalidações!$A:$D,3,0)),"OK"),"")</f>
        <v>ESZU016-17</v>
      </c>
      <c r="P67" s="12" t="str">
        <f>IFERROR(VLOOKUP(O67,'Colar histórico'!$A:$C,4,0),"")</f>
        <v/>
      </c>
      <c r="Q67" s="12" t="str">
        <f>IFERROR(VLOOKUP(O67,'Colar histórico'!$A:$C,3,0),"")</f>
        <v/>
      </c>
    </row>
    <row r="68" spans="1:17" x14ac:dyDescent="0.35">
      <c r="A68" s="2" t="s">
        <v>67</v>
      </c>
      <c r="B68" s="2" t="str">
        <f>LEFT(Tabela35[[#This Row],[Código Novo]],7)</f>
        <v>NHT1071</v>
      </c>
      <c r="C68" s="2" t="s">
        <v>0</v>
      </c>
      <c r="D68" s="11">
        <v>1</v>
      </c>
      <c r="E68" s="11">
        <v>3</v>
      </c>
      <c r="F68" s="11">
        <v>4</v>
      </c>
      <c r="G68" s="11">
        <v>4</v>
      </c>
      <c r="H68" s="11">
        <v>48</v>
      </c>
      <c r="I68" s="12">
        <f>IFERROR(VLOOKUP(A68,'Colar histórico'!A:F,4,0),0)</f>
        <v>0</v>
      </c>
      <c r="J68" s="12">
        <f t="shared" si="4"/>
        <v>0</v>
      </c>
      <c r="K68" s="12" t="str">
        <f t="shared" si="5"/>
        <v>CONVALID</v>
      </c>
      <c r="L68" s="6" t="str">
        <f>IFERROR((IF(K68="CONVALID",(VLOOKUP(B68,'Colar histórico'!$CN:$CQ,1,0)),"OK")),"")</f>
        <v/>
      </c>
      <c r="M68" s="6" t="str">
        <f>IFERROR((IF(K68="CONVALID",(VLOOKUP(B68,'Colar histórico'!$CN:$CQ,3,0)),"")),"")</f>
        <v/>
      </c>
      <c r="N68" s="6" t="str">
        <f>IFERROR((IF(K68="CONVALID",(VLOOKUP(B68,'Colar histórico'!$CN:$CQ,4,0)),"")),"")</f>
        <v/>
      </c>
      <c r="O68" s="12" t="str">
        <f>IFERROR(IF(L68="",(VLOOKUP(A68,Convalidações!$A:$D,3,0)),"OK"),"")</f>
        <v>NHT1071-15</v>
      </c>
      <c r="P68" s="12" t="str">
        <f>IFERROR(VLOOKUP(O68,'Colar histórico'!$A:$C,4,0),"")</f>
        <v/>
      </c>
      <c r="Q68" s="12" t="str">
        <f>IFERROR(VLOOKUP(O68,'Colar histórico'!$A:$C,3,0),"")</f>
        <v/>
      </c>
    </row>
    <row r="69" spans="1:17" x14ac:dyDescent="0.35">
      <c r="A69" s="2" t="s">
        <v>60</v>
      </c>
      <c r="B69" s="2" t="str">
        <f>LEFT(Tabela35[[#This Row],[Código Novo]],7)</f>
        <v>ESZP014</v>
      </c>
      <c r="C69" s="2" t="s">
        <v>293</v>
      </c>
      <c r="D69" s="11">
        <v>4</v>
      </c>
      <c r="E69" s="11">
        <v>0</v>
      </c>
      <c r="F69" s="11">
        <v>4</v>
      </c>
      <c r="G69" s="11">
        <v>4</v>
      </c>
      <c r="H69" s="11">
        <v>48</v>
      </c>
      <c r="I69" s="12">
        <f>IFERROR(VLOOKUP(A69,'Colar histórico'!A:F,4,0),0)</f>
        <v>0</v>
      </c>
      <c r="J69" s="12">
        <f t="shared" si="4"/>
        <v>0</v>
      </c>
      <c r="K69" s="12" t="str">
        <f t="shared" si="5"/>
        <v>CONVALID</v>
      </c>
      <c r="L69" s="6" t="str">
        <f>IFERROR((IF(K69="CONVALID",(VLOOKUP(B69,'Colar histórico'!$CN:$CQ,1,0)),"OK")),"")</f>
        <v/>
      </c>
      <c r="M69" s="6" t="str">
        <f>IFERROR((IF(K69="CONVALID",(VLOOKUP(B69,'Colar histórico'!$CN:$CQ,3,0)),"")),"")</f>
        <v/>
      </c>
      <c r="N69" s="6" t="str">
        <f>IFERROR((IF(K69="CONVALID",(VLOOKUP(B69,'Colar histórico'!$CN:$CQ,4,0)),"")),"")</f>
        <v/>
      </c>
      <c r="O69" s="12" t="str">
        <f>IFERROR(IF(L69="",(VLOOKUP(A69,Convalidações!$A:$D,3,0)),"OK"),"")</f>
        <v>ESZP014-13</v>
      </c>
      <c r="P69" s="12" t="str">
        <f>IFERROR(VLOOKUP(O69,'Colar histórico'!$A:$C,4,0),"")</f>
        <v/>
      </c>
      <c r="Q69" s="12" t="str">
        <f>IFERROR(VLOOKUP(O69,'Colar histórico'!$A:$C,3,0),"")</f>
        <v/>
      </c>
    </row>
    <row r="70" spans="1:17" x14ac:dyDescent="0.35">
      <c r="A70" s="2" t="s">
        <v>167</v>
      </c>
      <c r="B70" s="2" t="str">
        <f>LEFT(Tabela35[[#This Row],[Código Novo]],7)</f>
        <v>ESZP029</v>
      </c>
      <c r="C70" s="2" t="s">
        <v>231</v>
      </c>
      <c r="D70" s="11">
        <v>4</v>
      </c>
      <c r="E70" s="11">
        <v>0</v>
      </c>
      <c r="F70" s="11">
        <v>4</v>
      </c>
      <c r="G70" s="11">
        <v>4</v>
      </c>
      <c r="H70" s="11">
        <v>48</v>
      </c>
      <c r="I70" s="12">
        <f>IFERROR(VLOOKUP(A70,'Colar histórico'!A:F,4,0),0)</f>
        <v>0</v>
      </c>
      <c r="J70" s="12">
        <f t="shared" si="4"/>
        <v>0</v>
      </c>
      <c r="K70" s="12" t="str">
        <f t="shared" si="5"/>
        <v>CONVALID</v>
      </c>
      <c r="L70" s="6" t="str">
        <f>IFERROR((IF(K70="CONVALID",(VLOOKUP(B70,'Colar histórico'!$CN:$CQ,1,0)),"OK")),"")</f>
        <v/>
      </c>
      <c r="M70" s="6" t="str">
        <f>IFERROR((IF(K70="CONVALID",(VLOOKUP(B70,'Colar histórico'!$CN:$CQ,3,0)),"")),"")</f>
        <v/>
      </c>
      <c r="N70" s="6" t="str">
        <f>IFERROR((IF(K70="CONVALID",(VLOOKUP(B70,'Colar histórico'!$CN:$CQ,4,0)),"")),"")</f>
        <v/>
      </c>
      <c r="O70" s="12" t="str">
        <f>IFERROR(IF(L70="",(VLOOKUP(A70,Convalidações!$A:$D,3,0)),"OK"),"")</f>
        <v>ESZP029-13</v>
      </c>
      <c r="P70" s="12" t="str">
        <f>IFERROR(VLOOKUP(O70,'Colar histórico'!$A:$C,4,0),"")</f>
        <v/>
      </c>
      <c r="Q70" s="12" t="str">
        <f>IFERROR(VLOOKUP(O70,'Colar histórico'!$A:$C,3,0),"")</f>
        <v/>
      </c>
    </row>
    <row r="71" spans="1:17" x14ac:dyDescent="0.35">
      <c r="A71" s="2" t="s">
        <v>172</v>
      </c>
      <c r="B71" s="2" t="str">
        <f>LEFT(Tabela35[[#This Row],[Código Novo]],7)</f>
        <v>ESHR028</v>
      </c>
      <c r="C71" s="2" t="s">
        <v>294</v>
      </c>
      <c r="D71" s="11">
        <v>4</v>
      </c>
      <c r="E71" s="11">
        <v>0</v>
      </c>
      <c r="F71" s="11">
        <v>4</v>
      </c>
      <c r="G71" s="11">
        <v>4</v>
      </c>
      <c r="H71" s="11">
        <v>48</v>
      </c>
      <c r="I71" s="12">
        <f>IFERROR(VLOOKUP(A71,'Colar histórico'!A:F,4,0),0)</f>
        <v>0</v>
      </c>
      <c r="J71" s="12">
        <f t="shared" si="4"/>
        <v>0</v>
      </c>
      <c r="K71" s="12" t="str">
        <f t="shared" si="5"/>
        <v>CONVALID</v>
      </c>
      <c r="L71" s="6" t="str">
        <f>IFERROR((IF(K71="CONVALID",(VLOOKUP(B71,'Colar histórico'!$CN:$CQ,1,0)),"OK")),"")</f>
        <v/>
      </c>
      <c r="M71" s="6" t="str">
        <f>IFERROR((IF(K71="CONVALID",(VLOOKUP(B71,'Colar histórico'!$CN:$CQ,3,0)),"")),"")</f>
        <v/>
      </c>
      <c r="N71" s="6" t="str">
        <f>IFERROR((IF(K71="CONVALID",(VLOOKUP(B71,'Colar histórico'!$CN:$CQ,4,0)),"")),"")</f>
        <v/>
      </c>
      <c r="O71" s="12" t="str">
        <f>IFERROR(IF(L71="",(VLOOKUP(A71,Convalidações!$A:$D,3,0)),"OK"),"")</f>
        <v>ESHR028-14</v>
      </c>
      <c r="P71" s="12" t="str">
        <f>IFERROR(VLOOKUP(O71,'Colar histórico'!$A:$C,4,0),"")</f>
        <v/>
      </c>
      <c r="Q71" s="12" t="str">
        <f>IFERROR(VLOOKUP(O71,'Colar histórico'!$A:$C,3,0),"")</f>
        <v/>
      </c>
    </row>
    <row r="72" spans="1:17" x14ac:dyDescent="0.35">
      <c r="A72" t="s">
        <v>61</v>
      </c>
      <c r="B72" s="2" t="str">
        <f>LEFT(Tabela35[[#This Row],[Código Novo]],7)</f>
        <v>MCTC011</v>
      </c>
      <c r="C72" t="s">
        <v>64</v>
      </c>
      <c r="D72" s="1">
        <v>4</v>
      </c>
      <c r="E72" s="1">
        <v>0</v>
      </c>
      <c r="F72" s="1">
        <v>4</v>
      </c>
      <c r="G72" s="1">
        <v>4</v>
      </c>
      <c r="H72" s="1">
        <v>48</v>
      </c>
      <c r="I72" s="12">
        <f>IFERROR(VLOOKUP(A72,'Colar histórico'!A:F,4,0),0)</f>
        <v>0</v>
      </c>
      <c r="J72" s="12">
        <f t="shared" si="4"/>
        <v>0</v>
      </c>
      <c r="K72" s="12" t="str">
        <f t="shared" si="5"/>
        <v>CONVALID</v>
      </c>
      <c r="L72" s="6" t="str">
        <f>IFERROR((IF(K72="CONVALID",(VLOOKUP(B72,'Colar histórico'!$CN:$CQ,1,0)),"OK")),"")</f>
        <v/>
      </c>
      <c r="M72" s="6" t="str">
        <f>IFERROR((IF(K72="CONVALID",(VLOOKUP(B72,'Colar histórico'!$CN:$CQ,3,0)),"")),"")</f>
        <v/>
      </c>
      <c r="N72" s="6" t="str">
        <f>IFERROR((IF(K72="CONVALID",(VLOOKUP(B72,'Colar histórico'!$CN:$CQ,4,0)),"")),"")</f>
        <v/>
      </c>
      <c r="O72" s="12" t="str">
        <f>IFERROR(IF(L72="",(VLOOKUP(A72,Convalidações!$A:$D,3,0)),"OK"),"")</f>
        <v>MCTC011-15</v>
      </c>
      <c r="P72" s="12" t="str">
        <f>IFERROR(VLOOKUP(O72,'Colar histórico'!$A:$C,4,0),"")</f>
        <v/>
      </c>
      <c r="Q72" s="12" t="str">
        <f>IFERROR(VLOOKUP(O72,'Colar histórico'!$A:$C,3,0),"")</f>
        <v/>
      </c>
    </row>
    <row r="73" spans="1:17" x14ac:dyDescent="0.35">
      <c r="A73" s="2"/>
      <c r="B73" s="2"/>
      <c r="C73" s="2"/>
      <c r="D73" s="11"/>
      <c r="E73" s="11"/>
      <c r="F73" s="11"/>
      <c r="G73" s="11"/>
      <c r="H73" s="11"/>
      <c r="I73" s="12"/>
      <c r="J73" s="12"/>
      <c r="K73" s="12"/>
      <c r="L73" s="6"/>
      <c r="M73" s="6"/>
      <c r="N73" s="6"/>
      <c r="O73" s="12"/>
      <c r="P73" s="12"/>
      <c r="Q73" s="12"/>
    </row>
    <row r="74" spans="1:17" x14ac:dyDescent="0.35">
      <c r="A74" s="2"/>
      <c r="B74" s="2"/>
      <c r="C74" s="2"/>
      <c r="D74" s="11"/>
      <c r="E74" s="11"/>
      <c r="F74" s="11"/>
      <c r="G74" s="11"/>
      <c r="H74" s="11"/>
      <c r="I74" s="6"/>
      <c r="J74" s="6"/>
      <c r="K74" s="6"/>
      <c r="L74" s="6"/>
      <c r="M74" s="6"/>
      <c r="N74" s="6"/>
      <c r="O74" s="12"/>
      <c r="P74" s="12"/>
      <c r="Q74" s="12"/>
    </row>
    <row r="75" spans="1:17" x14ac:dyDescent="0.35">
      <c r="A75" s="2"/>
      <c r="B75" s="2"/>
      <c r="C75" s="2"/>
      <c r="D75" s="11"/>
      <c r="E75" s="11"/>
      <c r="F75" s="11"/>
      <c r="G75" s="11"/>
      <c r="H75" s="11"/>
      <c r="I75" s="6"/>
      <c r="J75" s="6"/>
      <c r="K75" s="6"/>
      <c r="L75" s="6"/>
      <c r="M75" s="6"/>
      <c r="N75" s="6"/>
      <c r="O75" s="12"/>
      <c r="P75" s="12"/>
      <c r="Q75" s="12"/>
    </row>
    <row r="76" spans="1:17" x14ac:dyDescent="0.35">
      <c r="A76" s="2"/>
      <c r="B76" s="2"/>
      <c r="C76" s="2"/>
      <c r="D76" s="11"/>
      <c r="E76" s="11"/>
      <c r="F76" s="11"/>
      <c r="G76" s="11"/>
      <c r="H76" s="11"/>
      <c r="I76" s="12"/>
      <c r="J76" s="12"/>
      <c r="K76" s="12"/>
      <c r="L76" s="6"/>
      <c r="M76" s="6"/>
      <c r="N76" s="6"/>
      <c r="O76" s="12"/>
      <c r="P76" s="12"/>
      <c r="Q76" s="12"/>
    </row>
    <row r="77" spans="1:17" x14ac:dyDescent="0.35">
      <c r="A77" s="2"/>
      <c r="B77" s="2"/>
      <c r="C77" s="2"/>
      <c r="D77" s="11"/>
      <c r="E77" s="11"/>
      <c r="F77" s="11"/>
      <c r="G77" s="11"/>
      <c r="H77" s="11"/>
      <c r="I77" s="12"/>
      <c r="J77" s="12"/>
      <c r="K77" s="12"/>
      <c r="L77" s="6"/>
      <c r="M77" s="6"/>
      <c r="N77" s="6"/>
      <c r="O77" s="12"/>
      <c r="P77" s="12"/>
      <c r="Q77" s="12"/>
    </row>
    <row r="78" spans="1:17" x14ac:dyDescent="0.35">
      <c r="A78" s="2"/>
      <c r="B78" s="2"/>
      <c r="C78" s="2"/>
      <c r="D78" s="11"/>
      <c r="E78" s="11"/>
      <c r="F78" s="11"/>
      <c r="G78" s="11"/>
      <c r="H78" s="11"/>
      <c r="I78" s="12"/>
      <c r="J78" s="12"/>
      <c r="K78" s="12"/>
      <c r="L78" s="6"/>
      <c r="M78" s="6"/>
      <c r="N78" s="6"/>
      <c r="O78" s="12"/>
      <c r="P78" s="12"/>
      <c r="Q78" s="12"/>
    </row>
    <row r="79" spans="1:17" x14ac:dyDescent="0.35">
      <c r="A79" s="2"/>
      <c r="B79" s="2"/>
      <c r="C79" s="2"/>
      <c r="D79" s="11"/>
      <c r="E79" s="11"/>
      <c r="F79" s="11"/>
      <c r="G79" s="11"/>
      <c r="H79" s="11"/>
      <c r="I79" s="12"/>
      <c r="J79" s="12"/>
      <c r="K79" s="12"/>
      <c r="L79" s="6"/>
      <c r="M79" s="6"/>
      <c r="N79" s="6"/>
      <c r="O79" s="12"/>
      <c r="P79" s="12"/>
      <c r="Q79" s="12"/>
    </row>
    <row r="80" spans="1:17" x14ac:dyDescent="0.35">
      <c r="A80" s="2"/>
      <c r="B80" s="2"/>
      <c r="C80" s="2"/>
      <c r="D80" s="11"/>
      <c r="E80" s="11"/>
      <c r="F80" s="11"/>
      <c r="G80" s="11"/>
      <c r="H80" s="11"/>
      <c r="I80" s="6"/>
      <c r="J80" s="6"/>
      <c r="K80" s="6"/>
      <c r="L80" s="6"/>
      <c r="M80" s="6"/>
      <c r="N80" s="6"/>
      <c r="O80" s="12"/>
      <c r="P80" s="12"/>
      <c r="Q80" s="12"/>
    </row>
    <row r="81" spans="1:17" x14ac:dyDescent="0.35">
      <c r="A81" s="2"/>
      <c r="B81" s="2"/>
      <c r="C81" s="2"/>
      <c r="D81" s="11"/>
      <c r="E81" s="11"/>
      <c r="F81" s="11"/>
      <c r="G81" s="11"/>
      <c r="H81" s="11"/>
      <c r="I81" s="6"/>
      <c r="J81" s="6"/>
      <c r="K81" s="6"/>
      <c r="L81" s="6"/>
      <c r="M81" s="6"/>
      <c r="N81" s="6"/>
      <c r="O81" s="12"/>
      <c r="P81" s="12"/>
      <c r="Q81" s="12"/>
    </row>
    <row r="82" spans="1:17" x14ac:dyDescent="0.35">
      <c r="A82" s="2"/>
      <c r="B82" s="2"/>
      <c r="C82" s="2"/>
      <c r="D82" s="11"/>
      <c r="E82" s="11"/>
      <c r="F82" s="11"/>
      <c r="G82" s="11"/>
      <c r="H82" s="11"/>
      <c r="I82" s="6"/>
      <c r="J82" s="6"/>
      <c r="K82" s="6"/>
      <c r="L82" s="6"/>
      <c r="M82" s="6"/>
      <c r="N82" s="6"/>
      <c r="O82" s="12"/>
      <c r="P82" s="12"/>
      <c r="Q82" s="12"/>
    </row>
    <row r="83" spans="1:17" x14ac:dyDescent="0.35">
      <c r="A83" s="2"/>
      <c r="B83" s="2"/>
      <c r="C83" s="2"/>
      <c r="D83" s="11"/>
      <c r="E83" s="11"/>
      <c r="F83" s="11"/>
      <c r="G83" s="11"/>
      <c r="H83" s="11"/>
      <c r="I83" s="12"/>
      <c r="J83" s="12"/>
      <c r="K83" s="12"/>
      <c r="L83" s="6"/>
      <c r="M83" s="6"/>
      <c r="N83" s="6"/>
      <c r="O83" s="12"/>
      <c r="P83" s="12"/>
      <c r="Q83" s="12"/>
    </row>
    <row r="84" spans="1:17" x14ac:dyDescent="0.35">
      <c r="D84" s="1"/>
      <c r="E84" s="1"/>
      <c r="F84" s="1"/>
      <c r="G84" s="1"/>
      <c r="H84" s="1"/>
      <c r="I84" s="12"/>
      <c r="J84" s="12"/>
      <c r="K84" s="12"/>
      <c r="L84" s="6"/>
      <c r="M84" s="6"/>
      <c r="N84" s="6"/>
      <c r="O84" s="12"/>
      <c r="P84" s="12"/>
      <c r="Q84" s="12"/>
    </row>
    <row r="85" spans="1:17" x14ac:dyDescent="0.35">
      <c r="A85" s="2"/>
      <c r="B85" s="2"/>
      <c r="C85" s="2"/>
      <c r="D85" s="11"/>
      <c r="E85" s="11"/>
      <c r="F85" s="11"/>
      <c r="G85" s="11"/>
      <c r="H85" s="11"/>
      <c r="I85" s="12"/>
      <c r="J85" s="12"/>
      <c r="K85" s="12"/>
      <c r="L85" s="6"/>
      <c r="M85" s="6"/>
      <c r="N85" s="6"/>
      <c r="O85" s="12"/>
      <c r="P85" s="12"/>
      <c r="Q85" s="12"/>
    </row>
    <row r="86" spans="1:17" x14ac:dyDescent="0.35">
      <c r="A86" s="2"/>
      <c r="B86" s="2"/>
      <c r="C86" s="2"/>
      <c r="D86" s="11"/>
      <c r="E86" s="11"/>
      <c r="F86" s="11"/>
      <c r="G86" s="11"/>
      <c r="H86" s="11"/>
      <c r="I86" s="12"/>
      <c r="J86" s="12"/>
      <c r="K86" s="12"/>
      <c r="L86" s="6"/>
      <c r="M86" s="6"/>
      <c r="N86" s="6"/>
      <c r="O86" s="12"/>
      <c r="P86" s="12"/>
      <c r="Q86" s="12"/>
    </row>
    <row r="87" spans="1:17" x14ac:dyDescent="0.35">
      <c r="A87" s="2"/>
      <c r="B87" s="2"/>
      <c r="C87" s="2"/>
      <c r="D87" s="11"/>
      <c r="E87" s="11"/>
      <c r="F87" s="11"/>
      <c r="G87" s="11"/>
      <c r="H87" s="11"/>
      <c r="I87" s="6"/>
      <c r="J87" s="6"/>
      <c r="K87" s="6"/>
      <c r="L87" s="6"/>
      <c r="M87" s="6"/>
      <c r="N87" s="6"/>
      <c r="O87" s="12"/>
      <c r="P87" s="12"/>
      <c r="Q87" s="12"/>
    </row>
    <row r="88" spans="1:17" x14ac:dyDescent="0.35">
      <c r="D88" s="1"/>
      <c r="E88" s="1"/>
      <c r="F88" s="1"/>
      <c r="G88" s="1"/>
      <c r="H88" s="1"/>
      <c r="I88" s="12"/>
      <c r="J88" s="12"/>
      <c r="K88" s="12"/>
      <c r="L88" s="6"/>
      <c r="M88" s="6"/>
      <c r="N88" s="6"/>
      <c r="O88" s="12"/>
      <c r="P88" s="12"/>
      <c r="Q88" s="12"/>
    </row>
    <row r="89" spans="1:17" x14ac:dyDescent="0.35">
      <c r="A89" s="2"/>
      <c r="B89" s="2"/>
      <c r="C89" s="2"/>
      <c r="D89" s="11"/>
      <c r="E89" s="11"/>
      <c r="F89" s="11"/>
      <c r="G89" s="11"/>
      <c r="H89" s="11"/>
      <c r="I89" s="6"/>
      <c r="J89" s="6"/>
      <c r="K89" s="6"/>
      <c r="L89" s="6"/>
      <c r="M89" s="6"/>
      <c r="N89" s="6"/>
      <c r="O89" s="12"/>
      <c r="P89" s="12"/>
      <c r="Q89" s="12"/>
    </row>
    <row r="90" spans="1:17" x14ac:dyDescent="0.35">
      <c r="A90" s="2"/>
      <c r="B90" s="2"/>
      <c r="C90" s="2"/>
      <c r="D90" s="11"/>
      <c r="E90" s="11"/>
      <c r="F90" s="11"/>
      <c r="G90" s="11"/>
      <c r="H90" s="11"/>
      <c r="I90" s="12"/>
      <c r="J90" s="12"/>
      <c r="K90" s="12"/>
      <c r="L90" s="6"/>
      <c r="M90" s="6"/>
      <c r="N90" s="6"/>
      <c r="O90" s="12"/>
      <c r="P90" s="12"/>
      <c r="Q90" s="12"/>
    </row>
    <row r="91" spans="1:17" x14ac:dyDescent="0.35">
      <c r="A91" s="2"/>
      <c r="B91" s="2"/>
      <c r="C91" s="2"/>
      <c r="D91" s="11"/>
      <c r="E91" s="11"/>
      <c r="F91" s="11"/>
      <c r="G91" s="11"/>
      <c r="H91" s="11"/>
      <c r="I91" s="12"/>
      <c r="J91" s="12"/>
      <c r="K91" s="12"/>
      <c r="L91" s="6"/>
      <c r="M91" s="6"/>
      <c r="N91" s="6"/>
      <c r="O91" s="12"/>
      <c r="P91" s="12"/>
      <c r="Q91" s="12"/>
    </row>
    <row r="92" spans="1:17" x14ac:dyDescent="0.35">
      <c r="D92" s="1"/>
      <c r="E92" s="1"/>
      <c r="F92" s="1"/>
      <c r="G92" s="1"/>
      <c r="H92" s="1"/>
      <c r="I92" s="12"/>
      <c r="J92" s="12"/>
      <c r="K92" s="12"/>
      <c r="L92" s="6"/>
      <c r="M92" s="6"/>
      <c r="N92" s="6"/>
      <c r="O92" s="12"/>
      <c r="P92" s="12"/>
      <c r="Q92" s="12"/>
    </row>
    <row r="93" spans="1:17" x14ac:dyDescent="0.35">
      <c r="D93" s="1"/>
      <c r="E93" s="1"/>
      <c r="F93" s="1"/>
      <c r="G93" s="1"/>
      <c r="H93" s="1"/>
      <c r="I93" s="12"/>
      <c r="J93" s="12"/>
      <c r="K93" s="12"/>
      <c r="L93" s="6"/>
      <c r="M93" s="6"/>
      <c r="N93" s="6"/>
      <c r="O93" s="12"/>
      <c r="P93" s="12"/>
      <c r="Q93" s="12"/>
    </row>
    <row r="94" spans="1:17" x14ac:dyDescent="0.35">
      <c r="A94" s="2"/>
      <c r="B94" s="2"/>
      <c r="C94" s="2"/>
      <c r="D94" s="11"/>
      <c r="E94" s="11"/>
      <c r="F94" s="11"/>
      <c r="G94" s="11"/>
      <c r="H94" s="11"/>
      <c r="I94" s="6"/>
      <c r="J94" s="6"/>
      <c r="K94" s="6"/>
      <c r="L94" s="6"/>
      <c r="M94" s="6"/>
      <c r="N94" s="6"/>
      <c r="O94" s="12"/>
      <c r="P94" s="12"/>
      <c r="Q94" s="12"/>
    </row>
    <row r="95" spans="1:17" x14ac:dyDescent="0.35">
      <c r="A95" s="2"/>
      <c r="B95" s="2"/>
      <c r="C95" s="2"/>
      <c r="D95" s="11"/>
      <c r="E95" s="11"/>
      <c r="F95" s="11"/>
      <c r="G95" s="11"/>
      <c r="H95" s="11"/>
      <c r="I95" s="12"/>
      <c r="J95" s="12"/>
      <c r="K95" s="12"/>
      <c r="L95" s="6"/>
      <c r="M95" s="6"/>
      <c r="N95" s="6"/>
      <c r="O95" s="12"/>
      <c r="P95" s="12"/>
      <c r="Q95" s="12"/>
    </row>
    <row r="96" spans="1:17" x14ac:dyDescent="0.35">
      <c r="A96" s="2"/>
      <c r="B96" s="2"/>
      <c r="C96" s="2"/>
      <c r="D96" s="11"/>
      <c r="E96" s="11"/>
      <c r="F96" s="11"/>
      <c r="G96" s="11"/>
      <c r="H96" s="11"/>
      <c r="I96" s="12"/>
      <c r="J96" s="12"/>
      <c r="K96" s="12"/>
      <c r="L96" s="6"/>
      <c r="M96" s="6"/>
      <c r="N96" s="6"/>
      <c r="O96" s="12"/>
      <c r="P96" s="12"/>
      <c r="Q96" s="12"/>
    </row>
    <row r="97" spans="1:17" x14ac:dyDescent="0.35">
      <c r="A97" s="2"/>
      <c r="B97" s="2"/>
      <c r="C97" s="2"/>
      <c r="D97" s="11"/>
      <c r="E97" s="11"/>
      <c r="F97" s="11"/>
      <c r="G97" s="11"/>
      <c r="H97" s="11"/>
      <c r="I97" s="12"/>
      <c r="J97" s="12"/>
      <c r="K97" s="12"/>
      <c r="L97" s="6"/>
      <c r="M97" s="6"/>
      <c r="N97" s="6"/>
      <c r="O97" s="12"/>
      <c r="P97" s="12"/>
      <c r="Q97" s="12"/>
    </row>
    <row r="98" spans="1:17" x14ac:dyDescent="0.35">
      <c r="A98" s="2"/>
      <c r="B98" s="2"/>
      <c r="C98" s="2"/>
      <c r="D98" s="11"/>
      <c r="E98" s="11"/>
      <c r="F98" s="11"/>
      <c r="G98" s="11"/>
      <c r="H98" s="11"/>
      <c r="I98" s="12"/>
      <c r="J98" s="12"/>
      <c r="K98" s="12"/>
      <c r="L98" s="6"/>
      <c r="M98" s="6"/>
      <c r="N98" s="6"/>
      <c r="O98" s="12"/>
      <c r="P98" s="12"/>
      <c r="Q98" s="12"/>
    </row>
    <row r="99" spans="1:17" x14ac:dyDescent="0.35">
      <c r="A99" s="2"/>
      <c r="B99" s="2"/>
      <c r="C99" s="2"/>
      <c r="D99" s="11"/>
      <c r="E99" s="11"/>
      <c r="F99" s="11"/>
      <c r="G99" s="11"/>
      <c r="H99" s="11"/>
      <c r="I99" s="12"/>
      <c r="J99" s="12"/>
      <c r="K99" s="12"/>
      <c r="L99" s="6"/>
      <c r="M99" s="6"/>
      <c r="N99" s="6"/>
      <c r="O99" s="12"/>
      <c r="P99" s="12"/>
      <c r="Q99" s="12"/>
    </row>
    <row r="100" spans="1:17" x14ac:dyDescent="0.35">
      <c r="A100" s="2"/>
      <c r="B100" s="2"/>
      <c r="C100" s="2"/>
      <c r="D100" s="11"/>
      <c r="E100" s="11"/>
      <c r="F100" s="11"/>
      <c r="G100" s="11"/>
      <c r="H100" s="11"/>
      <c r="I100" s="12"/>
      <c r="J100" s="12"/>
      <c r="K100" s="12"/>
      <c r="L100" s="6"/>
      <c r="M100" s="6"/>
      <c r="N100" s="6"/>
      <c r="O100" s="12"/>
      <c r="P100" s="12"/>
      <c r="Q100" s="12"/>
    </row>
    <row r="101" spans="1:17" x14ac:dyDescent="0.35">
      <c r="A101" s="2"/>
      <c r="B101" s="2"/>
      <c r="C101" s="2"/>
      <c r="D101" s="11"/>
      <c r="E101" s="11"/>
      <c r="F101" s="11"/>
      <c r="G101" s="11"/>
      <c r="H101" s="11"/>
      <c r="I101" s="12"/>
      <c r="J101" s="12"/>
      <c r="K101" s="12"/>
      <c r="L101" s="6"/>
      <c r="M101" s="6"/>
      <c r="N101" s="6"/>
      <c r="O101" s="12"/>
      <c r="P101" s="12"/>
      <c r="Q101" s="12"/>
    </row>
    <row r="102" spans="1:17" x14ac:dyDescent="0.35">
      <c r="A102" s="2"/>
      <c r="B102" s="2"/>
      <c r="C102" s="2"/>
      <c r="D102" s="11"/>
      <c r="E102" s="11"/>
      <c r="F102" s="11"/>
      <c r="G102" s="11"/>
      <c r="H102" s="11"/>
      <c r="I102" s="12"/>
      <c r="J102" s="12"/>
      <c r="K102" s="12"/>
      <c r="L102" s="6"/>
      <c r="M102" s="6"/>
      <c r="N102" s="6"/>
      <c r="O102" s="12"/>
      <c r="P102" s="12"/>
      <c r="Q102" s="12"/>
    </row>
    <row r="103" spans="1:17" x14ac:dyDescent="0.35">
      <c r="A103" s="2"/>
      <c r="B103" s="2"/>
      <c r="C103" s="2"/>
      <c r="D103" s="11"/>
      <c r="E103" s="11"/>
      <c r="F103" s="11"/>
      <c r="G103" s="11"/>
      <c r="H103" s="11"/>
      <c r="I103" s="12"/>
      <c r="J103" s="12"/>
      <c r="K103" s="12"/>
      <c r="L103" s="6"/>
      <c r="M103" s="6"/>
      <c r="N103" s="6"/>
      <c r="O103" s="12"/>
      <c r="P103" s="12"/>
      <c r="Q103" s="12"/>
    </row>
    <row r="104" spans="1:17" x14ac:dyDescent="0.35">
      <c r="A104" s="2"/>
      <c r="B104" s="2"/>
      <c r="C104" s="2"/>
      <c r="D104" s="11"/>
      <c r="E104" s="11"/>
      <c r="F104" s="11"/>
      <c r="G104" s="11"/>
      <c r="H104" s="11"/>
      <c r="I104" s="12"/>
      <c r="J104" s="12"/>
      <c r="K104" s="12"/>
      <c r="L104" s="6"/>
      <c r="M104" s="6"/>
      <c r="N104" s="6"/>
      <c r="O104" s="12"/>
      <c r="P104" s="12"/>
      <c r="Q104" s="12"/>
    </row>
    <row r="105" spans="1:17" x14ac:dyDescent="0.35">
      <c r="A105" s="2"/>
      <c r="B105" s="2"/>
      <c r="C105" s="2"/>
      <c r="D105" s="11"/>
      <c r="E105" s="11"/>
      <c r="F105" s="11"/>
      <c r="G105" s="11"/>
      <c r="H105" s="11"/>
      <c r="I105" s="6"/>
      <c r="J105" s="6"/>
      <c r="K105" s="6"/>
      <c r="L105" s="6"/>
      <c r="M105" s="6"/>
      <c r="N105" s="6"/>
      <c r="O105" s="12"/>
      <c r="P105" s="12"/>
      <c r="Q105" s="12"/>
    </row>
    <row r="106" spans="1:17" x14ac:dyDescent="0.35">
      <c r="A106" s="2"/>
      <c r="B106" s="2"/>
      <c r="C106" s="2"/>
      <c r="D106" s="11"/>
      <c r="E106" s="11"/>
      <c r="F106" s="11"/>
      <c r="G106" s="11"/>
      <c r="H106" s="11"/>
      <c r="I106" s="12"/>
      <c r="J106" s="12"/>
      <c r="K106" s="12"/>
      <c r="L106" s="6"/>
      <c r="M106" s="6"/>
      <c r="N106" s="6"/>
      <c r="O106" s="12"/>
      <c r="P106" s="12"/>
      <c r="Q106" s="12"/>
    </row>
    <row r="107" spans="1:17" x14ac:dyDescent="0.35">
      <c r="D107" s="1"/>
      <c r="E107" s="1"/>
      <c r="F107" s="1"/>
      <c r="G107" s="1"/>
      <c r="H107" s="1"/>
      <c r="I107" s="12"/>
      <c r="J107" s="12"/>
      <c r="K107" s="12"/>
      <c r="L107" s="6"/>
      <c r="M107" s="6"/>
      <c r="N107" s="6"/>
      <c r="O107" s="12"/>
      <c r="P107" s="12"/>
      <c r="Q107" s="12"/>
    </row>
    <row r="108" spans="1:17" x14ac:dyDescent="0.35">
      <c r="D108" s="1"/>
      <c r="E108" s="1"/>
      <c r="F108" s="1"/>
      <c r="G108" s="1"/>
      <c r="H108" s="1"/>
      <c r="I108" s="12"/>
      <c r="J108" s="12"/>
      <c r="K108" s="12"/>
      <c r="L108" s="6"/>
      <c r="M108" s="6"/>
      <c r="N108" s="6"/>
      <c r="O108" s="12"/>
      <c r="P108" s="12"/>
      <c r="Q108" s="12"/>
    </row>
    <row r="109" spans="1:17" x14ac:dyDescent="0.35">
      <c r="A109" s="2"/>
      <c r="B109" s="2"/>
      <c r="C109" s="2"/>
      <c r="D109" s="11"/>
      <c r="E109" s="11"/>
      <c r="F109" s="11"/>
      <c r="G109" s="11"/>
      <c r="H109" s="11"/>
      <c r="I109" s="12"/>
      <c r="J109" s="12"/>
      <c r="K109" s="12"/>
      <c r="L109" s="6"/>
      <c r="M109" s="6"/>
      <c r="N109" s="6"/>
      <c r="O109" s="12"/>
      <c r="P109" s="12"/>
      <c r="Q109" s="12"/>
    </row>
    <row r="110" spans="1:17" x14ac:dyDescent="0.35">
      <c r="A110" s="2"/>
      <c r="B110" s="2"/>
      <c r="C110" s="2"/>
      <c r="D110" s="11"/>
      <c r="E110" s="11"/>
      <c r="F110" s="11"/>
      <c r="G110" s="11"/>
      <c r="H110" s="11"/>
      <c r="I110" s="6"/>
      <c r="J110" s="6"/>
      <c r="K110" s="6"/>
      <c r="L110" s="6"/>
      <c r="M110" s="6"/>
      <c r="N110" s="6"/>
      <c r="O110" s="12"/>
      <c r="P110" s="12"/>
      <c r="Q110" s="12"/>
    </row>
    <row r="111" spans="1:17" x14ac:dyDescent="0.35">
      <c r="A111" s="2"/>
      <c r="B111" s="2"/>
      <c r="C111" s="2"/>
      <c r="D111" s="11"/>
      <c r="E111" s="11"/>
      <c r="F111" s="11"/>
      <c r="G111" s="11"/>
      <c r="H111" s="11"/>
      <c r="I111" s="6"/>
      <c r="J111" s="6"/>
      <c r="K111" s="6"/>
      <c r="L111" s="6"/>
      <c r="M111" s="6"/>
      <c r="N111" s="6"/>
      <c r="O111" s="12"/>
      <c r="P111" s="12"/>
      <c r="Q111" s="12"/>
    </row>
    <row r="112" spans="1:17" x14ac:dyDescent="0.35">
      <c r="D112" s="1"/>
      <c r="E112" s="1"/>
      <c r="F112" s="1"/>
      <c r="G112" s="1"/>
      <c r="H112" s="1"/>
      <c r="I112" s="12"/>
      <c r="J112" s="12"/>
      <c r="K112" s="12"/>
      <c r="L112" s="6"/>
      <c r="M112" s="6"/>
      <c r="N112" s="6"/>
      <c r="O112" s="12"/>
      <c r="P112" s="12"/>
      <c r="Q112" s="12"/>
    </row>
    <row r="113" spans="1:17" x14ac:dyDescent="0.35">
      <c r="A113" s="2"/>
      <c r="B113" s="2"/>
      <c r="C113" s="2"/>
      <c r="D113" s="11"/>
      <c r="E113" s="11"/>
      <c r="F113" s="11"/>
      <c r="G113" s="11"/>
      <c r="H113" s="11"/>
      <c r="I113" s="19"/>
      <c r="J113" s="19"/>
      <c r="K113" s="19"/>
      <c r="L113" s="6"/>
      <c r="M113" s="20"/>
      <c r="N113" s="20"/>
      <c r="O113" s="12"/>
      <c r="P113" s="12"/>
      <c r="Q113" s="12"/>
    </row>
  </sheetData>
  <sheetProtection sheet="1" objects="1" scenarios="1" selectLockedCells="1" selectUnlockedCells="1"/>
  <conditionalFormatting sqref="I6:K44 J5 I74:K113">
    <cfRule type="cellIs" dxfId="29" priority="5" operator="equal">
      <formula>0</formula>
    </cfRule>
  </conditionalFormatting>
  <conditionalFormatting sqref="C4">
    <cfRule type="duplicateValues" dxfId="28" priority="4"/>
  </conditionalFormatting>
  <conditionalFormatting sqref="C5:C112">
    <cfRule type="duplicateValues" dxfId="27" priority="3"/>
  </conditionalFormatting>
  <conditionalFormatting sqref="I5">
    <cfRule type="cellIs" dxfId="26" priority="2" operator="equal">
      <formula>0</formula>
    </cfRule>
  </conditionalFormatting>
  <conditionalFormatting sqref="I45:K73">
    <cfRule type="cellIs" dxfId="2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workbookViewId="0">
      <pane ySplit="1" topLeftCell="A40" activePane="bottomLeft" state="frozen"/>
      <selection pane="bottomLeft" activeCell="B51" sqref="B51"/>
    </sheetView>
  </sheetViews>
  <sheetFormatPr defaultRowHeight="14.5" x14ac:dyDescent="0.35"/>
  <cols>
    <col min="1" max="1" width="11.90625" bestFit="1" customWidth="1"/>
    <col min="2" max="2" width="44.6328125" customWidth="1"/>
    <col min="3" max="3" width="11.453125" customWidth="1"/>
    <col min="4" max="4" width="44.54296875" customWidth="1"/>
  </cols>
  <sheetData>
    <row r="1" spans="1:5" x14ac:dyDescent="0.35">
      <c r="A1" s="94" t="s">
        <v>11</v>
      </c>
      <c r="B1" s="95" t="s">
        <v>286</v>
      </c>
      <c r="C1" s="95" t="s">
        <v>11</v>
      </c>
      <c r="D1" s="95" t="s">
        <v>254</v>
      </c>
      <c r="E1" s="1"/>
    </row>
    <row r="2" spans="1:5" x14ac:dyDescent="0.35">
      <c r="A2" s="85" t="s">
        <v>110</v>
      </c>
      <c r="B2" s="86" t="s">
        <v>176</v>
      </c>
      <c r="C2" s="86" t="s">
        <v>110</v>
      </c>
      <c r="D2" s="86" t="s">
        <v>176</v>
      </c>
    </row>
    <row r="3" spans="1:5" x14ac:dyDescent="0.35">
      <c r="A3" s="87" t="s">
        <v>255</v>
      </c>
      <c r="B3" s="88" t="s">
        <v>256</v>
      </c>
      <c r="C3" s="87" t="s">
        <v>111</v>
      </c>
      <c r="D3" s="89" t="s">
        <v>177</v>
      </c>
    </row>
    <row r="4" spans="1:5" x14ac:dyDescent="0.35">
      <c r="A4" s="87" t="s">
        <v>149</v>
      </c>
      <c r="B4" s="88" t="s">
        <v>214</v>
      </c>
      <c r="C4" s="90" t="s">
        <v>149</v>
      </c>
      <c r="D4" s="90" t="s">
        <v>214</v>
      </c>
    </row>
    <row r="5" spans="1:5" x14ac:dyDescent="0.35">
      <c r="A5" s="90" t="s">
        <v>111</v>
      </c>
      <c r="B5" s="89" t="s">
        <v>177</v>
      </c>
      <c r="C5" s="90" t="s">
        <v>111</v>
      </c>
      <c r="D5" s="90" t="s">
        <v>177</v>
      </c>
    </row>
    <row r="6" spans="1:5" x14ac:dyDescent="0.35">
      <c r="A6" s="87" t="s">
        <v>150</v>
      </c>
      <c r="B6" s="88" t="s">
        <v>215</v>
      </c>
      <c r="C6" s="87" t="s">
        <v>150</v>
      </c>
      <c r="D6" s="89" t="s">
        <v>215</v>
      </c>
    </row>
    <row r="7" spans="1:5" x14ac:dyDescent="0.35">
      <c r="A7" s="87" t="s">
        <v>65</v>
      </c>
      <c r="B7" s="88" t="s">
        <v>51</v>
      </c>
      <c r="C7" s="87" t="s">
        <v>55</v>
      </c>
      <c r="D7" s="89" t="s">
        <v>51</v>
      </c>
    </row>
    <row r="8" spans="1:5" x14ac:dyDescent="0.35">
      <c r="A8" s="87" t="s">
        <v>57</v>
      </c>
      <c r="B8" s="88" t="s">
        <v>50</v>
      </c>
      <c r="C8" s="87" t="s">
        <v>58</v>
      </c>
      <c r="D8" s="89" t="s">
        <v>50</v>
      </c>
    </row>
    <row r="9" spans="1:5" x14ac:dyDescent="0.35">
      <c r="A9" s="87" t="s">
        <v>257</v>
      </c>
      <c r="B9" s="88" t="s">
        <v>241</v>
      </c>
      <c r="C9" s="90" t="s">
        <v>240</v>
      </c>
      <c r="D9" s="90" t="s">
        <v>241</v>
      </c>
    </row>
    <row r="10" spans="1:5" x14ac:dyDescent="0.35">
      <c r="A10" s="87" t="s">
        <v>258</v>
      </c>
      <c r="B10" s="88" t="s">
        <v>243</v>
      </c>
      <c r="C10" s="87" t="s">
        <v>242</v>
      </c>
      <c r="D10" s="89" t="s">
        <v>243</v>
      </c>
    </row>
    <row r="11" spans="1:5" x14ac:dyDescent="0.35">
      <c r="A11" s="87" t="s">
        <v>259</v>
      </c>
      <c r="B11" s="88" t="s">
        <v>245</v>
      </c>
      <c r="C11" s="87" t="s">
        <v>244</v>
      </c>
      <c r="D11" s="89" t="s">
        <v>245</v>
      </c>
    </row>
    <row r="12" spans="1:5" x14ac:dyDescent="0.35">
      <c r="A12" s="87" t="s">
        <v>260</v>
      </c>
      <c r="B12" s="88" t="s">
        <v>247</v>
      </c>
      <c r="C12" s="90" t="s">
        <v>246</v>
      </c>
      <c r="D12" s="90" t="s">
        <v>247</v>
      </c>
    </row>
    <row r="13" spans="1:5" x14ac:dyDescent="0.35">
      <c r="A13" s="87" t="s">
        <v>261</v>
      </c>
      <c r="B13" s="88" t="s">
        <v>249</v>
      </c>
      <c r="C13" s="87" t="s">
        <v>248</v>
      </c>
      <c r="D13" s="89" t="s">
        <v>249</v>
      </c>
    </row>
    <row r="14" spans="1:5" x14ac:dyDescent="0.35">
      <c r="A14" s="87" t="s">
        <v>60</v>
      </c>
      <c r="B14" s="88" t="s">
        <v>262</v>
      </c>
      <c r="C14" s="87" t="s">
        <v>60</v>
      </c>
      <c r="D14" s="89" t="s">
        <v>63</v>
      </c>
    </row>
    <row r="15" spans="1:5" x14ac:dyDescent="0.35">
      <c r="A15" s="87" t="s">
        <v>151</v>
      </c>
      <c r="B15" s="88" t="s">
        <v>216</v>
      </c>
      <c r="C15" s="87" t="s">
        <v>151</v>
      </c>
      <c r="D15" s="89" t="s">
        <v>216</v>
      </c>
    </row>
    <row r="16" spans="1:5" x14ac:dyDescent="0.35">
      <c r="A16" s="87" t="s">
        <v>152</v>
      </c>
      <c r="B16" s="88" t="s">
        <v>3</v>
      </c>
      <c r="C16" s="87" t="s">
        <v>152</v>
      </c>
      <c r="D16" s="89" t="s">
        <v>3</v>
      </c>
    </row>
    <row r="17" spans="1:4" x14ac:dyDescent="0.35">
      <c r="A17" s="87" t="s">
        <v>75</v>
      </c>
      <c r="B17" s="88" t="s">
        <v>95</v>
      </c>
      <c r="C17" s="87" t="s">
        <v>75</v>
      </c>
      <c r="D17" s="89" t="s">
        <v>95</v>
      </c>
    </row>
    <row r="18" spans="1:4" x14ac:dyDescent="0.35">
      <c r="A18" s="87" t="s">
        <v>112</v>
      </c>
      <c r="B18" s="88" t="s">
        <v>178</v>
      </c>
      <c r="C18" s="87" t="s">
        <v>112</v>
      </c>
      <c r="D18" s="89" t="s">
        <v>178</v>
      </c>
    </row>
    <row r="19" spans="1:4" x14ac:dyDescent="0.35">
      <c r="A19" s="87" t="s">
        <v>71</v>
      </c>
      <c r="B19" s="88" t="s">
        <v>92</v>
      </c>
      <c r="C19" s="87" t="s">
        <v>71</v>
      </c>
      <c r="D19" s="89" t="s">
        <v>92</v>
      </c>
    </row>
    <row r="20" spans="1:4" x14ac:dyDescent="0.35">
      <c r="A20" s="87" t="s">
        <v>113</v>
      </c>
      <c r="B20" s="88" t="s">
        <v>179</v>
      </c>
      <c r="C20" s="87" t="s">
        <v>113</v>
      </c>
      <c r="D20" s="89" t="s">
        <v>179</v>
      </c>
    </row>
    <row r="21" spans="1:4" x14ac:dyDescent="0.35">
      <c r="A21" s="87" t="s">
        <v>114</v>
      </c>
      <c r="B21" s="88" t="s">
        <v>180</v>
      </c>
      <c r="C21" s="87" t="s">
        <v>114</v>
      </c>
      <c r="D21" s="89" t="s">
        <v>180</v>
      </c>
    </row>
    <row r="22" spans="1:4" x14ac:dyDescent="0.35">
      <c r="A22" s="87" t="s">
        <v>115</v>
      </c>
      <c r="B22" s="91" t="s">
        <v>181</v>
      </c>
      <c r="C22" s="90" t="s">
        <v>115</v>
      </c>
      <c r="D22" s="90" t="s">
        <v>181</v>
      </c>
    </row>
    <row r="23" spans="1:4" x14ac:dyDescent="0.35">
      <c r="A23" s="87" t="s">
        <v>153</v>
      </c>
      <c r="B23" s="91" t="s">
        <v>217</v>
      </c>
      <c r="C23" s="90" t="s">
        <v>153</v>
      </c>
      <c r="D23" s="90" t="s">
        <v>217</v>
      </c>
    </row>
    <row r="24" spans="1:4" x14ac:dyDescent="0.35">
      <c r="A24" s="87" t="s">
        <v>116</v>
      </c>
      <c r="B24" s="88" t="s">
        <v>182</v>
      </c>
      <c r="C24" s="87" t="s">
        <v>116</v>
      </c>
      <c r="D24" s="89" t="s">
        <v>182</v>
      </c>
    </row>
    <row r="25" spans="1:4" x14ac:dyDescent="0.35">
      <c r="A25" s="87" t="s">
        <v>154</v>
      </c>
      <c r="B25" s="88" t="s">
        <v>218</v>
      </c>
      <c r="C25" s="87" t="s">
        <v>154</v>
      </c>
      <c r="D25" s="89" t="s">
        <v>218</v>
      </c>
    </row>
    <row r="26" spans="1:4" x14ac:dyDescent="0.35">
      <c r="A26" s="87" t="s">
        <v>117</v>
      </c>
      <c r="B26" s="88" t="s">
        <v>183</v>
      </c>
      <c r="C26" s="87" t="s">
        <v>117</v>
      </c>
      <c r="D26" s="89" t="s">
        <v>183</v>
      </c>
    </row>
    <row r="27" spans="1:4" x14ac:dyDescent="0.35">
      <c r="A27" s="87" t="s">
        <v>155</v>
      </c>
      <c r="B27" s="88" t="s">
        <v>219</v>
      </c>
      <c r="C27" s="90" t="s">
        <v>155</v>
      </c>
      <c r="D27" s="90" t="s">
        <v>219</v>
      </c>
    </row>
    <row r="28" spans="1:4" x14ac:dyDescent="0.35">
      <c r="A28" s="87" t="s">
        <v>118</v>
      </c>
      <c r="B28" s="88" t="s">
        <v>184</v>
      </c>
      <c r="C28" s="90" t="s">
        <v>118</v>
      </c>
      <c r="D28" s="90" t="s">
        <v>184</v>
      </c>
    </row>
    <row r="29" spans="1:4" x14ac:dyDescent="0.35">
      <c r="A29" s="87" t="s">
        <v>59</v>
      </c>
      <c r="B29" s="88" t="s">
        <v>62</v>
      </c>
      <c r="C29" s="90" t="s">
        <v>66</v>
      </c>
      <c r="D29" s="90" t="s">
        <v>62</v>
      </c>
    </row>
    <row r="30" spans="1:4" x14ac:dyDescent="0.35">
      <c r="A30" s="85" t="s">
        <v>119</v>
      </c>
      <c r="B30" s="86" t="s">
        <v>263</v>
      </c>
      <c r="C30" s="85" t="s">
        <v>119</v>
      </c>
      <c r="D30" s="92" t="s">
        <v>185</v>
      </c>
    </row>
    <row r="31" spans="1:4" x14ac:dyDescent="0.35">
      <c r="A31" s="85" t="s">
        <v>156</v>
      </c>
      <c r="B31" s="86" t="s">
        <v>220</v>
      </c>
      <c r="C31" s="86" t="s">
        <v>156</v>
      </c>
      <c r="D31" s="86" t="s">
        <v>220</v>
      </c>
    </row>
    <row r="32" spans="1:4" x14ac:dyDescent="0.35">
      <c r="A32" s="85" t="s">
        <v>86</v>
      </c>
      <c r="B32" s="86" t="s">
        <v>104</v>
      </c>
      <c r="C32" s="85" t="s">
        <v>86</v>
      </c>
      <c r="D32" s="92" t="s">
        <v>104</v>
      </c>
    </row>
    <row r="33" spans="1:5" x14ac:dyDescent="0.35">
      <c r="A33" s="85" t="s">
        <v>157</v>
      </c>
      <c r="B33" s="86" t="s">
        <v>221</v>
      </c>
      <c r="C33" s="85" t="s">
        <v>157</v>
      </c>
      <c r="D33" s="92" t="s">
        <v>221</v>
      </c>
    </row>
    <row r="34" spans="1:5" x14ac:dyDescent="0.35">
      <c r="A34" s="85" t="s">
        <v>120</v>
      </c>
      <c r="B34" s="86" t="s">
        <v>186</v>
      </c>
      <c r="C34" s="85" t="s">
        <v>120</v>
      </c>
      <c r="D34" s="92" t="s">
        <v>186</v>
      </c>
    </row>
    <row r="35" spans="1:5" x14ac:dyDescent="0.35">
      <c r="A35" s="85" t="s">
        <v>121</v>
      </c>
      <c r="B35" s="86" t="s">
        <v>264</v>
      </c>
      <c r="C35" s="85" t="s">
        <v>121</v>
      </c>
      <c r="D35" s="92" t="s">
        <v>187</v>
      </c>
    </row>
    <row r="36" spans="1:5" x14ac:dyDescent="0.35">
      <c r="A36" s="85" t="s">
        <v>265</v>
      </c>
      <c r="B36" s="93" t="s">
        <v>96</v>
      </c>
      <c r="C36" s="86" t="s">
        <v>77</v>
      </c>
      <c r="D36" s="86" t="s">
        <v>96</v>
      </c>
    </row>
    <row r="37" spans="1:5" x14ac:dyDescent="0.35">
      <c r="A37" s="85" t="s">
        <v>122</v>
      </c>
      <c r="B37" s="86" t="s">
        <v>188</v>
      </c>
      <c r="C37" s="86" t="s">
        <v>122</v>
      </c>
      <c r="D37" s="86" t="s">
        <v>188</v>
      </c>
    </row>
    <row r="38" spans="1:5" x14ac:dyDescent="0.35">
      <c r="A38" s="85" t="s">
        <v>123</v>
      </c>
      <c r="B38" s="86" t="s">
        <v>189</v>
      </c>
      <c r="C38" s="85" t="s">
        <v>123</v>
      </c>
      <c r="D38" s="92" t="s">
        <v>189</v>
      </c>
    </row>
    <row r="39" spans="1:5" x14ac:dyDescent="0.35">
      <c r="A39" s="85" t="s">
        <v>78</v>
      </c>
      <c r="B39" s="93" t="s">
        <v>97</v>
      </c>
      <c r="C39" s="86" t="s">
        <v>78</v>
      </c>
      <c r="D39" s="86" t="s">
        <v>97</v>
      </c>
      <c r="E39" s="4"/>
    </row>
    <row r="40" spans="1:5" x14ac:dyDescent="0.35">
      <c r="A40" s="85" t="s">
        <v>266</v>
      </c>
      <c r="B40" s="93" t="s">
        <v>190</v>
      </c>
      <c r="C40" s="86" t="s">
        <v>124</v>
      </c>
      <c r="D40" s="86" t="s">
        <v>190</v>
      </c>
      <c r="E40" s="4"/>
    </row>
    <row r="41" spans="1:5" x14ac:dyDescent="0.35">
      <c r="A41" s="85" t="s">
        <v>72</v>
      </c>
      <c r="B41" s="86" t="s">
        <v>93</v>
      </c>
      <c r="C41" s="86" t="s">
        <v>72</v>
      </c>
      <c r="D41" s="86" t="s">
        <v>93</v>
      </c>
    </row>
    <row r="42" spans="1:5" x14ac:dyDescent="0.35">
      <c r="A42" s="85" t="s">
        <v>125</v>
      </c>
      <c r="B42" s="86" t="s">
        <v>191</v>
      </c>
      <c r="C42" s="85" t="s">
        <v>125</v>
      </c>
      <c r="D42" s="92" t="s">
        <v>191</v>
      </c>
    </row>
    <row r="43" spans="1:5" x14ac:dyDescent="0.35">
      <c r="A43" s="85" t="s">
        <v>158</v>
      </c>
      <c r="B43" s="86" t="s">
        <v>222</v>
      </c>
      <c r="C43" s="85" t="s">
        <v>158</v>
      </c>
      <c r="D43" s="92" t="s">
        <v>222</v>
      </c>
    </row>
    <row r="44" spans="1:5" x14ac:dyDescent="0.35">
      <c r="A44" s="85" t="s">
        <v>159</v>
      </c>
      <c r="B44" s="86" t="s">
        <v>223</v>
      </c>
      <c r="C44" s="85" t="s">
        <v>159</v>
      </c>
      <c r="D44" s="92" t="s">
        <v>223</v>
      </c>
    </row>
    <row r="45" spans="1:5" x14ac:dyDescent="0.35">
      <c r="A45" s="85" t="s">
        <v>160</v>
      </c>
      <c r="B45" s="86" t="s">
        <v>224</v>
      </c>
      <c r="C45" s="86" t="s">
        <v>160</v>
      </c>
      <c r="D45" s="86" t="s">
        <v>224</v>
      </c>
    </row>
    <row r="46" spans="1:5" x14ac:dyDescent="0.35">
      <c r="A46" s="86" t="s">
        <v>80</v>
      </c>
      <c r="B46" s="92" t="s">
        <v>250</v>
      </c>
      <c r="C46" s="86" t="s">
        <v>80</v>
      </c>
      <c r="D46" s="86" t="s">
        <v>250</v>
      </c>
    </row>
    <row r="47" spans="1:5" x14ac:dyDescent="0.35">
      <c r="A47" s="86" t="s">
        <v>76</v>
      </c>
      <c r="B47" s="92" t="s">
        <v>251</v>
      </c>
      <c r="C47" s="86" t="s">
        <v>76</v>
      </c>
      <c r="D47" s="86" t="s">
        <v>251</v>
      </c>
    </row>
    <row r="48" spans="1:5" x14ac:dyDescent="0.35">
      <c r="A48" s="85" t="s">
        <v>73</v>
      </c>
      <c r="B48" s="86" t="s">
        <v>252</v>
      </c>
      <c r="C48" s="86" t="s">
        <v>73</v>
      </c>
      <c r="D48" s="86" t="s">
        <v>252</v>
      </c>
    </row>
    <row r="49" spans="1:4" x14ac:dyDescent="0.35">
      <c r="A49" s="85" t="s">
        <v>83</v>
      </c>
      <c r="B49" s="93" t="s">
        <v>101</v>
      </c>
      <c r="C49" s="86" t="s">
        <v>83</v>
      </c>
      <c r="D49" s="86" t="s">
        <v>101</v>
      </c>
    </row>
    <row r="50" spans="1:4" x14ac:dyDescent="0.35">
      <c r="A50" s="85" t="s">
        <v>126</v>
      </c>
      <c r="B50" s="86" t="s">
        <v>192</v>
      </c>
      <c r="C50" s="85" t="s">
        <v>126</v>
      </c>
      <c r="D50" s="92" t="s">
        <v>192</v>
      </c>
    </row>
    <row r="51" spans="1:4" x14ac:dyDescent="0.35">
      <c r="A51" s="85" t="s">
        <v>161</v>
      </c>
      <c r="B51" s="86" t="s">
        <v>225</v>
      </c>
      <c r="C51" s="86" t="s">
        <v>161</v>
      </c>
      <c r="D51" s="86" t="s">
        <v>225</v>
      </c>
    </row>
    <row r="52" spans="1:4" x14ac:dyDescent="0.35">
      <c r="A52" s="86" t="s">
        <v>127</v>
      </c>
      <c r="B52" s="92" t="s">
        <v>193</v>
      </c>
      <c r="C52" s="86" t="s">
        <v>127</v>
      </c>
      <c r="D52" s="86" t="s">
        <v>193</v>
      </c>
    </row>
    <row r="53" spans="1:4" x14ac:dyDescent="0.35">
      <c r="A53" s="85" t="s">
        <v>267</v>
      </c>
      <c r="B53" s="86" t="s">
        <v>268</v>
      </c>
      <c r="C53" s="85" t="s">
        <v>89</v>
      </c>
      <c r="D53" s="92" t="s">
        <v>107</v>
      </c>
    </row>
    <row r="54" spans="1:4" x14ac:dyDescent="0.35">
      <c r="A54" s="85" t="s">
        <v>128</v>
      </c>
      <c r="B54" s="86" t="s">
        <v>194</v>
      </c>
      <c r="C54" s="85" t="s">
        <v>128</v>
      </c>
      <c r="D54" s="92" t="s">
        <v>194</v>
      </c>
    </row>
    <row r="55" spans="1:4" x14ac:dyDescent="0.35">
      <c r="A55" s="85" t="s">
        <v>79</v>
      </c>
      <c r="B55" s="86" t="s">
        <v>98</v>
      </c>
      <c r="C55" s="86" t="s">
        <v>79</v>
      </c>
      <c r="D55" s="86" t="s">
        <v>98</v>
      </c>
    </row>
    <row r="56" spans="1:4" x14ac:dyDescent="0.35">
      <c r="A56" s="85" t="s">
        <v>74</v>
      </c>
      <c r="B56" s="86" t="s">
        <v>94</v>
      </c>
      <c r="C56" s="85" t="s">
        <v>74</v>
      </c>
      <c r="D56" s="92" t="s">
        <v>94</v>
      </c>
    </row>
    <row r="57" spans="1:4" x14ac:dyDescent="0.35">
      <c r="A57" s="86" t="s">
        <v>162</v>
      </c>
      <c r="B57" s="92" t="s">
        <v>226</v>
      </c>
      <c r="C57" s="86" t="s">
        <v>162</v>
      </c>
      <c r="D57" s="86" t="s">
        <v>226</v>
      </c>
    </row>
    <row r="58" spans="1:4" x14ac:dyDescent="0.35">
      <c r="A58" s="86" t="s">
        <v>163</v>
      </c>
      <c r="B58" s="92" t="s">
        <v>227</v>
      </c>
      <c r="C58" s="86" t="s">
        <v>163</v>
      </c>
      <c r="D58" s="86" t="s">
        <v>227</v>
      </c>
    </row>
    <row r="59" spans="1:4" x14ac:dyDescent="0.35">
      <c r="A59" s="86" t="s">
        <v>164</v>
      </c>
      <c r="B59" s="92" t="s">
        <v>228</v>
      </c>
      <c r="C59" s="86" t="s">
        <v>164</v>
      </c>
      <c r="D59" s="86" t="s">
        <v>228</v>
      </c>
    </row>
    <row r="60" spans="1:4" x14ac:dyDescent="0.35">
      <c r="A60" s="85" t="s">
        <v>129</v>
      </c>
      <c r="B60" s="86" t="s">
        <v>195</v>
      </c>
      <c r="C60" s="85" t="s">
        <v>129</v>
      </c>
      <c r="D60" s="92" t="s">
        <v>195</v>
      </c>
    </row>
    <row r="61" spans="1:4" x14ac:dyDescent="0.35">
      <c r="A61" s="85" t="s">
        <v>165</v>
      </c>
      <c r="B61" s="86" t="s">
        <v>229</v>
      </c>
      <c r="C61" s="85" t="s">
        <v>165</v>
      </c>
      <c r="D61" s="92" t="s">
        <v>229</v>
      </c>
    </row>
    <row r="62" spans="1:4" x14ac:dyDescent="0.35">
      <c r="A62" s="85" t="s">
        <v>130</v>
      </c>
      <c r="B62" s="86" t="s">
        <v>196</v>
      </c>
      <c r="C62" s="86" t="s">
        <v>130</v>
      </c>
      <c r="D62" s="86" t="s">
        <v>196</v>
      </c>
    </row>
    <row r="63" spans="1:4" x14ac:dyDescent="0.35">
      <c r="A63" s="85" t="s">
        <v>56</v>
      </c>
      <c r="B63" s="86" t="s">
        <v>1</v>
      </c>
      <c r="C63" s="85" t="s">
        <v>10</v>
      </c>
      <c r="D63" s="92" t="s">
        <v>1</v>
      </c>
    </row>
    <row r="64" spans="1:4" x14ac:dyDescent="0.35">
      <c r="A64" s="85" t="s">
        <v>81</v>
      </c>
      <c r="B64" s="86" t="s">
        <v>99</v>
      </c>
      <c r="C64" s="85" t="s">
        <v>81</v>
      </c>
      <c r="D64" s="92" t="s">
        <v>99</v>
      </c>
    </row>
    <row r="65" spans="1:4" x14ac:dyDescent="0.35">
      <c r="A65" s="86" t="s">
        <v>131</v>
      </c>
      <c r="B65" s="92" t="s">
        <v>197</v>
      </c>
      <c r="C65" s="86" t="s">
        <v>131</v>
      </c>
      <c r="D65" s="86" t="s">
        <v>197</v>
      </c>
    </row>
    <row r="66" spans="1:4" x14ac:dyDescent="0.35">
      <c r="A66" s="85" t="s">
        <v>166</v>
      </c>
      <c r="B66" s="86" t="s">
        <v>230</v>
      </c>
      <c r="C66" s="85" t="s">
        <v>166</v>
      </c>
      <c r="D66" s="92" t="s">
        <v>230</v>
      </c>
    </row>
    <row r="67" spans="1:4" x14ac:dyDescent="0.35">
      <c r="A67" s="85" t="s">
        <v>167</v>
      </c>
      <c r="B67" s="86" t="s">
        <v>231</v>
      </c>
      <c r="C67" s="85" t="s">
        <v>167</v>
      </c>
      <c r="D67" s="92" t="s">
        <v>231</v>
      </c>
    </row>
    <row r="68" spans="1:4" x14ac:dyDescent="0.35">
      <c r="A68" s="85" t="s">
        <v>168</v>
      </c>
      <c r="B68" s="86" t="s">
        <v>232</v>
      </c>
      <c r="C68" s="86" t="s">
        <v>168</v>
      </c>
      <c r="D68" s="86" t="s">
        <v>232</v>
      </c>
    </row>
    <row r="69" spans="1:4" x14ac:dyDescent="0.35">
      <c r="A69" s="85" t="s">
        <v>132</v>
      </c>
      <c r="B69" s="86" t="s">
        <v>269</v>
      </c>
      <c r="C69" s="85" t="s">
        <v>132</v>
      </c>
      <c r="D69" s="92" t="s">
        <v>198</v>
      </c>
    </row>
    <row r="70" spans="1:4" x14ac:dyDescent="0.35">
      <c r="A70" s="85" t="s">
        <v>133</v>
      </c>
      <c r="B70" s="86" t="s">
        <v>270</v>
      </c>
      <c r="C70" s="85" t="s">
        <v>133</v>
      </c>
      <c r="D70" s="92" t="s">
        <v>199</v>
      </c>
    </row>
    <row r="71" spans="1:4" x14ac:dyDescent="0.35">
      <c r="A71" s="85" t="s">
        <v>134</v>
      </c>
      <c r="B71" s="86" t="s">
        <v>271</v>
      </c>
      <c r="C71" s="85" t="s">
        <v>134</v>
      </c>
      <c r="D71" s="92" t="s">
        <v>200</v>
      </c>
    </row>
    <row r="72" spans="1:4" x14ac:dyDescent="0.35">
      <c r="A72" s="85" t="s">
        <v>135</v>
      </c>
      <c r="B72" s="86" t="s">
        <v>272</v>
      </c>
      <c r="C72" s="85" t="s">
        <v>135</v>
      </c>
      <c r="D72" s="92" t="s">
        <v>201</v>
      </c>
    </row>
    <row r="73" spans="1:4" x14ac:dyDescent="0.35">
      <c r="A73" s="85" t="s">
        <v>136</v>
      </c>
      <c r="B73" s="86" t="s">
        <v>273</v>
      </c>
      <c r="C73" s="85" t="s">
        <v>136</v>
      </c>
      <c r="D73" s="92" t="s">
        <v>202</v>
      </c>
    </row>
    <row r="74" spans="1:4" x14ac:dyDescent="0.35">
      <c r="A74" s="85" t="s">
        <v>169</v>
      </c>
      <c r="B74" s="86" t="s">
        <v>233</v>
      </c>
      <c r="C74" s="85" t="s">
        <v>169</v>
      </c>
      <c r="D74" s="92" t="s">
        <v>233</v>
      </c>
    </row>
    <row r="75" spans="1:4" x14ac:dyDescent="0.35">
      <c r="A75" s="85" t="s">
        <v>170</v>
      </c>
      <c r="B75" s="86" t="s">
        <v>274</v>
      </c>
      <c r="C75" s="85" t="s">
        <v>170</v>
      </c>
      <c r="D75" s="92" t="s">
        <v>234</v>
      </c>
    </row>
    <row r="76" spans="1:4" x14ac:dyDescent="0.35">
      <c r="A76" s="85" t="s">
        <v>53</v>
      </c>
      <c r="B76" s="86" t="s">
        <v>54</v>
      </c>
      <c r="C76" s="85" t="s">
        <v>53</v>
      </c>
      <c r="D76" s="92" t="s">
        <v>54</v>
      </c>
    </row>
    <row r="77" spans="1:4" x14ac:dyDescent="0.35">
      <c r="A77" s="85" t="s">
        <v>137</v>
      </c>
      <c r="B77" s="86" t="s">
        <v>203</v>
      </c>
      <c r="C77" s="86" t="s">
        <v>137</v>
      </c>
      <c r="D77" s="86" t="s">
        <v>203</v>
      </c>
    </row>
    <row r="78" spans="1:4" x14ac:dyDescent="0.35">
      <c r="A78" s="85" t="s">
        <v>275</v>
      </c>
      <c r="B78" s="86" t="s">
        <v>276</v>
      </c>
      <c r="C78" s="85" t="s">
        <v>82</v>
      </c>
      <c r="D78" s="92" t="s">
        <v>100</v>
      </c>
    </row>
    <row r="79" spans="1:4" x14ac:dyDescent="0.35">
      <c r="A79" s="85" t="s">
        <v>275</v>
      </c>
      <c r="B79" s="86" t="s">
        <v>276</v>
      </c>
      <c r="C79" s="85" t="s">
        <v>90</v>
      </c>
      <c r="D79" s="92" t="s">
        <v>108</v>
      </c>
    </row>
    <row r="80" spans="1:4" x14ac:dyDescent="0.35">
      <c r="A80" s="85" t="s">
        <v>277</v>
      </c>
      <c r="B80" s="86" t="s">
        <v>278</v>
      </c>
      <c r="C80" s="86" t="s">
        <v>84</v>
      </c>
      <c r="D80" s="86" t="s">
        <v>102</v>
      </c>
    </row>
    <row r="81" spans="1:4" x14ac:dyDescent="0.35">
      <c r="A81" s="86" t="s">
        <v>279</v>
      </c>
      <c r="B81" s="92" t="s">
        <v>280</v>
      </c>
      <c r="C81" s="86" t="s">
        <v>87</v>
      </c>
      <c r="D81" s="86" t="s">
        <v>105</v>
      </c>
    </row>
    <row r="82" spans="1:4" x14ac:dyDescent="0.35">
      <c r="A82" s="85" t="s">
        <v>279</v>
      </c>
      <c r="B82" s="86" t="s">
        <v>280</v>
      </c>
      <c r="C82" s="86" t="s">
        <v>91</v>
      </c>
      <c r="D82" s="86" t="s">
        <v>109</v>
      </c>
    </row>
    <row r="83" spans="1:4" x14ac:dyDescent="0.35">
      <c r="A83" s="85" t="s">
        <v>67</v>
      </c>
      <c r="B83" s="86" t="s">
        <v>0</v>
      </c>
      <c r="C83" s="86" t="s">
        <v>67</v>
      </c>
      <c r="D83" s="86" t="s">
        <v>0</v>
      </c>
    </row>
    <row r="84" spans="1:4" x14ac:dyDescent="0.35">
      <c r="A84" s="85" t="s">
        <v>138</v>
      </c>
      <c r="B84" s="86" t="s">
        <v>281</v>
      </c>
      <c r="C84" s="86" t="s">
        <v>138</v>
      </c>
      <c r="D84" s="86" t="s">
        <v>204</v>
      </c>
    </row>
    <row r="85" spans="1:4" x14ac:dyDescent="0.35">
      <c r="A85" s="85" t="s">
        <v>88</v>
      </c>
      <c r="B85" s="86" t="s">
        <v>282</v>
      </c>
      <c r="C85" s="86" t="s">
        <v>88</v>
      </c>
      <c r="D85" s="86" t="s">
        <v>106</v>
      </c>
    </row>
    <row r="86" spans="1:4" x14ac:dyDescent="0.35">
      <c r="A86" s="85" t="s">
        <v>61</v>
      </c>
      <c r="B86" s="86" t="s">
        <v>64</v>
      </c>
      <c r="C86" s="85" t="s">
        <v>61</v>
      </c>
      <c r="D86" s="92" t="s">
        <v>64</v>
      </c>
    </row>
    <row r="87" spans="1:4" x14ac:dyDescent="0.35">
      <c r="A87" s="85" t="s">
        <v>171</v>
      </c>
      <c r="B87" s="86" t="s">
        <v>283</v>
      </c>
      <c r="C87" s="86" t="s">
        <v>171</v>
      </c>
      <c r="D87" s="86" t="s">
        <v>235</v>
      </c>
    </row>
    <row r="88" spans="1:4" x14ac:dyDescent="0.35">
      <c r="A88" s="85" t="s">
        <v>172</v>
      </c>
      <c r="B88" s="86" t="s">
        <v>284</v>
      </c>
      <c r="C88" s="85" t="s">
        <v>172</v>
      </c>
      <c r="D88" s="92" t="s">
        <v>236</v>
      </c>
    </row>
    <row r="89" spans="1:4" x14ac:dyDescent="0.35">
      <c r="A89" s="85" t="s">
        <v>139</v>
      </c>
      <c r="B89" s="86" t="s">
        <v>205</v>
      </c>
      <c r="C89" s="85" t="s">
        <v>139</v>
      </c>
      <c r="D89" s="92" t="s">
        <v>205</v>
      </c>
    </row>
    <row r="90" spans="1:4" x14ac:dyDescent="0.35">
      <c r="A90" s="85" t="s">
        <v>140</v>
      </c>
      <c r="B90" s="86" t="s">
        <v>206</v>
      </c>
      <c r="C90" s="86" t="s">
        <v>140</v>
      </c>
      <c r="D90" s="86" t="s">
        <v>206</v>
      </c>
    </row>
    <row r="91" spans="1:4" x14ac:dyDescent="0.35">
      <c r="A91" s="85" t="s">
        <v>141</v>
      </c>
      <c r="B91" s="86" t="s">
        <v>207</v>
      </c>
      <c r="C91" s="86" t="s">
        <v>141</v>
      </c>
      <c r="D91" s="86" t="s">
        <v>207</v>
      </c>
    </row>
    <row r="92" spans="1:4" x14ac:dyDescent="0.35">
      <c r="A92" s="85" t="s">
        <v>142</v>
      </c>
      <c r="B92" s="93" t="s">
        <v>208</v>
      </c>
      <c r="C92" s="86" t="s">
        <v>142</v>
      </c>
      <c r="D92" s="86" t="s">
        <v>208</v>
      </c>
    </row>
    <row r="93" spans="1:4" x14ac:dyDescent="0.35">
      <c r="A93" s="85" t="s">
        <v>143</v>
      </c>
      <c r="B93" s="86" t="s">
        <v>209</v>
      </c>
      <c r="C93" s="85" t="s">
        <v>143</v>
      </c>
      <c r="D93" s="92" t="s">
        <v>209</v>
      </c>
    </row>
    <row r="94" spans="1:4" x14ac:dyDescent="0.35">
      <c r="A94" s="86" t="s">
        <v>144</v>
      </c>
      <c r="B94" s="92" t="s">
        <v>253</v>
      </c>
      <c r="C94" s="86" t="s">
        <v>144</v>
      </c>
      <c r="D94" s="86" t="s">
        <v>253</v>
      </c>
    </row>
    <row r="95" spans="1:4" x14ac:dyDescent="0.35">
      <c r="A95" s="85" t="s">
        <v>145</v>
      </c>
      <c r="B95" s="86" t="s">
        <v>210</v>
      </c>
      <c r="C95" s="85" t="s">
        <v>145</v>
      </c>
      <c r="D95" s="92" t="s">
        <v>210</v>
      </c>
    </row>
    <row r="96" spans="1:4" x14ac:dyDescent="0.35">
      <c r="A96" s="85" t="s">
        <v>85</v>
      </c>
      <c r="B96" s="86" t="s">
        <v>103</v>
      </c>
      <c r="C96" s="85" t="s">
        <v>85</v>
      </c>
      <c r="D96" s="92" t="s">
        <v>103</v>
      </c>
    </row>
    <row r="97" spans="1:4" x14ac:dyDescent="0.35">
      <c r="A97" s="85" t="s">
        <v>146</v>
      </c>
      <c r="B97" s="86" t="s">
        <v>285</v>
      </c>
      <c r="C97" s="86" t="s">
        <v>146</v>
      </c>
      <c r="D97" s="86" t="s">
        <v>211</v>
      </c>
    </row>
    <row r="98" spans="1:4" x14ac:dyDescent="0.35">
      <c r="A98" s="85" t="s">
        <v>173</v>
      </c>
      <c r="B98" s="86" t="s">
        <v>237</v>
      </c>
      <c r="C98" s="86" t="s">
        <v>173</v>
      </c>
      <c r="D98" s="86" t="s">
        <v>237</v>
      </c>
    </row>
    <row r="99" spans="1:4" x14ac:dyDescent="0.35">
      <c r="A99" s="85" t="s">
        <v>174</v>
      </c>
      <c r="B99" s="86" t="s">
        <v>238</v>
      </c>
      <c r="C99" s="86" t="s">
        <v>174</v>
      </c>
      <c r="D99" s="86" t="s">
        <v>238</v>
      </c>
    </row>
    <row r="100" spans="1:4" x14ac:dyDescent="0.35">
      <c r="A100" s="86" t="s">
        <v>175</v>
      </c>
      <c r="B100" s="92" t="s">
        <v>239</v>
      </c>
      <c r="C100" s="86" t="s">
        <v>175</v>
      </c>
      <c r="D100" s="86" t="s">
        <v>239</v>
      </c>
    </row>
    <row r="101" spans="1:4" x14ac:dyDescent="0.35">
      <c r="A101" s="85" t="s">
        <v>147</v>
      </c>
      <c r="B101" s="86" t="s">
        <v>212</v>
      </c>
      <c r="C101" s="86" t="s">
        <v>147</v>
      </c>
      <c r="D101" s="86" t="s">
        <v>212</v>
      </c>
    </row>
    <row r="102" spans="1:4" x14ac:dyDescent="0.35">
      <c r="A102" s="85" t="s">
        <v>148</v>
      </c>
      <c r="B102" s="86" t="s">
        <v>213</v>
      </c>
      <c r="C102" s="85" t="s">
        <v>148</v>
      </c>
      <c r="D102" s="92" t="s">
        <v>213</v>
      </c>
    </row>
    <row r="103" spans="1:4" x14ac:dyDescent="0.35">
      <c r="A103" s="74"/>
      <c r="B103" s="75"/>
      <c r="C103" s="77"/>
      <c r="D103" s="78"/>
    </row>
    <row r="104" spans="1:4" x14ac:dyDescent="0.35">
      <c r="A104" s="74"/>
      <c r="B104" s="79"/>
      <c r="C104" s="76"/>
      <c r="D104" s="76"/>
    </row>
    <row r="105" spans="1:4" x14ac:dyDescent="0.35">
      <c r="A105" s="74"/>
      <c r="B105" s="79"/>
      <c r="C105" s="74"/>
      <c r="D105" s="79"/>
    </row>
    <row r="106" spans="1:4" x14ac:dyDescent="0.35">
      <c r="A106" s="80"/>
      <c r="B106" s="78"/>
      <c r="C106" s="76"/>
      <c r="D106" s="76"/>
    </row>
    <row r="107" spans="1:4" x14ac:dyDescent="0.35">
      <c r="A107" s="74"/>
      <c r="B107" s="79"/>
      <c r="C107" s="76"/>
      <c r="D107" s="76"/>
    </row>
    <row r="108" spans="1:4" x14ac:dyDescent="0.35">
      <c r="A108" s="80"/>
      <c r="B108" s="78"/>
      <c r="C108" s="76"/>
      <c r="D108" s="76"/>
    </row>
    <row r="109" spans="1:4" x14ac:dyDescent="0.35">
      <c r="A109" s="74"/>
      <c r="B109" s="75"/>
      <c r="C109" s="76"/>
      <c r="D109" s="76"/>
    </row>
    <row r="110" spans="1:4" x14ac:dyDescent="0.35">
      <c r="A110" s="74"/>
      <c r="B110" s="75"/>
      <c r="C110" s="76"/>
      <c r="D110" s="76"/>
    </row>
    <row r="111" spans="1:4" x14ac:dyDescent="0.35">
      <c r="A111" s="74"/>
      <c r="B111" s="75"/>
      <c r="C111" s="76"/>
      <c r="D111" s="76"/>
    </row>
    <row r="112" spans="1:4" x14ac:dyDescent="0.35">
      <c r="A112" s="74"/>
      <c r="B112" s="75"/>
      <c r="C112" s="77"/>
      <c r="D112" s="78"/>
    </row>
    <row r="113" spans="1:4" x14ac:dyDescent="0.35">
      <c r="A113" s="74"/>
      <c r="B113" s="75"/>
      <c r="C113" s="77"/>
      <c r="D113" s="78"/>
    </row>
    <row r="114" spans="1:4" x14ac:dyDescent="0.35">
      <c r="A114" s="74"/>
      <c r="B114" s="75"/>
      <c r="C114" s="76"/>
      <c r="D114" s="76"/>
    </row>
    <row r="115" spans="1:4" x14ac:dyDescent="0.35">
      <c r="A115" s="74"/>
      <c r="B115" s="75"/>
      <c r="C115" s="76"/>
      <c r="D115" s="76"/>
    </row>
    <row r="116" spans="1:4" x14ac:dyDescent="0.35">
      <c r="A116" s="74"/>
      <c r="B116" s="75"/>
      <c r="C116" s="77"/>
      <c r="D116" s="78"/>
    </row>
    <row r="117" spans="1:4" x14ac:dyDescent="0.35">
      <c r="A117" s="74"/>
      <c r="B117" s="75"/>
      <c r="C117" s="77"/>
      <c r="D117" s="78"/>
    </row>
    <row r="118" spans="1:4" x14ac:dyDescent="0.35">
      <c r="A118" s="74"/>
      <c r="B118" s="75"/>
      <c r="C118" s="77"/>
      <c r="D118" s="78"/>
    </row>
    <row r="119" spans="1:4" x14ac:dyDescent="0.35">
      <c r="A119" s="74"/>
      <c r="B119" s="75"/>
      <c r="C119" s="77"/>
      <c r="D119" s="78"/>
    </row>
    <row r="120" spans="1:4" x14ac:dyDescent="0.35">
      <c r="A120" s="74"/>
      <c r="B120" s="75"/>
      <c r="C120" s="76"/>
      <c r="D120" s="76"/>
    </row>
    <row r="121" spans="1:4" x14ac:dyDescent="0.35">
      <c r="A121" s="74"/>
      <c r="B121" s="75"/>
      <c r="C121" s="76"/>
      <c r="D121" s="76"/>
    </row>
    <row r="122" spans="1:4" x14ac:dyDescent="0.35">
      <c r="A122" s="74"/>
      <c r="B122" s="75"/>
      <c r="C122" s="76"/>
      <c r="D122" s="76"/>
    </row>
    <row r="123" spans="1:4" x14ac:dyDescent="0.35">
      <c r="A123" s="74"/>
      <c r="B123" s="75"/>
      <c r="C123" s="77"/>
      <c r="D123" s="78"/>
    </row>
    <row r="124" spans="1:4" x14ac:dyDescent="0.35">
      <c r="A124" s="74"/>
      <c r="B124" s="75"/>
      <c r="C124" s="76"/>
      <c r="D124" s="76"/>
    </row>
    <row r="125" spans="1:4" x14ac:dyDescent="0.35">
      <c r="A125" s="74"/>
      <c r="B125" s="75"/>
      <c r="C125" s="77"/>
      <c r="D125" s="78"/>
    </row>
    <row r="126" spans="1:4" x14ac:dyDescent="0.35">
      <c r="A126" s="80"/>
      <c r="B126" s="78"/>
      <c r="C126" s="76"/>
      <c r="D126" s="76"/>
    </row>
    <row r="127" spans="1:4" x14ac:dyDescent="0.35">
      <c r="A127" s="80"/>
      <c r="B127" s="78"/>
      <c r="C127" s="76"/>
      <c r="D127" s="76"/>
    </row>
    <row r="128" spans="1:4" x14ac:dyDescent="0.35">
      <c r="A128" s="74"/>
      <c r="B128" s="75"/>
      <c r="C128" s="77"/>
      <c r="D128" s="78"/>
    </row>
    <row r="129" spans="1:4" x14ac:dyDescent="0.35">
      <c r="A129" s="74"/>
      <c r="B129" s="75"/>
      <c r="C129" s="76"/>
      <c r="D129" s="76"/>
    </row>
    <row r="130" spans="1:4" x14ac:dyDescent="0.35">
      <c r="A130" s="74"/>
      <c r="B130" s="75"/>
      <c r="C130" s="76"/>
      <c r="D130" s="76"/>
    </row>
    <row r="131" spans="1:4" x14ac:dyDescent="0.35">
      <c r="A131" s="74"/>
      <c r="B131" s="75"/>
      <c r="C131" s="76"/>
      <c r="D131" s="76"/>
    </row>
    <row r="132" spans="1:4" x14ac:dyDescent="0.35">
      <c r="A132" s="80"/>
      <c r="B132" s="78"/>
      <c r="C132" s="76"/>
      <c r="D132" s="76"/>
    </row>
    <row r="133" spans="1:4" x14ac:dyDescent="0.35">
      <c r="A133" s="74"/>
      <c r="B133" s="75"/>
      <c r="C133" s="76"/>
      <c r="D133" s="76"/>
    </row>
    <row r="134" spans="1:4" x14ac:dyDescent="0.35">
      <c r="A134" s="74"/>
      <c r="B134" s="75"/>
      <c r="C134" s="77"/>
      <c r="D134" s="81"/>
    </row>
    <row r="135" spans="1:4" x14ac:dyDescent="0.35">
      <c r="A135" s="74"/>
      <c r="B135" s="75"/>
      <c r="C135" s="76"/>
      <c r="D135" s="76"/>
    </row>
  </sheetData>
  <autoFilter ref="A1:D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2020-06-04T19:39:10Z</cp:lastPrinted>
  <dcterms:created xsi:type="dcterms:W3CDTF">2013-12-20T17:36:14Z</dcterms:created>
  <dcterms:modified xsi:type="dcterms:W3CDTF">2021-03-24T13:46:25Z</dcterms:modified>
</cp:coreProperties>
</file>