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ufabc\share\CCNH\ccnh\03 - Divisão Acadêmica\01 - Ensino\04 - Demandas Alunos\Integralização\MODELOS\Arquivos site\"/>
    </mc:Choice>
  </mc:AlternateContent>
  <workbookProtection workbookAlgorithmName="SHA-512" workbookHashValue="k8Uy5DakpMz6dS+VAaN8FAguJ9kAchaTv7IeAFL6qSVnhS/YkKyoJAJBkCWJ5Z7j7E6b8eTbybx72dhrWs5+xA==" workbookSaltValue="nY/Wxweg2jNTMDZe8fr4mQ==" workbookSpinCount="100000" lockStructure="1"/>
  <bookViews>
    <workbookView xWindow="240" yWindow="190" windowWidth="15580" windowHeight="9720" tabRatio="468"/>
  </bookViews>
  <sheets>
    <sheet name="Colar histórico" sheetId="4" r:id="rId1"/>
    <sheet name="Resumo" sheetId="17" r:id="rId2"/>
    <sheet name="Obrigatórias Específicas" sheetId="13" r:id="rId3"/>
    <sheet name="Limitadas" sheetId="14" r:id="rId4"/>
    <sheet name="Convalidações" sheetId="15" state="hidden" r:id="rId5"/>
  </sheets>
  <definedNames>
    <definedName name="_xlnm._FilterDatabase" localSheetId="0" hidden="1">'Colar histórico'!$A$19:$F$68</definedName>
    <definedName name="_xlnm._FilterDatabase" localSheetId="4" hidden="1">Convalidações!$A$1:$H$1</definedName>
    <definedName name="_xlnm.Print_Area" localSheetId="1">Resumo!$B$2:$P$40</definedName>
  </definedNames>
  <calcPr calcId="162913"/>
</workbook>
</file>

<file path=xl/calcChain.xml><?xml version="1.0" encoding="utf-8"?>
<calcChain xmlns="http://schemas.openxmlformats.org/spreadsheetml/2006/main">
  <c r="CT22" i="4" l="1"/>
  <c r="CT21" i="4"/>
  <c r="CT23" i="4" s="1"/>
  <c r="F27" i="17" l="1"/>
  <c r="K21" i="17"/>
  <c r="K20" i="17"/>
  <c r="K25" i="17"/>
  <c r="CQ2328" i="4"/>
  <c r="CQ2327" i="4"/>
  <c r="CQ2326" i="4"/>
  <c r="CQ2325" i="4"/>
  <c r="CQ2324" i="4"/>
  <c r="CQ2323" i="4"/>
  <c r="CQ2322" i="4"/>
  <c r="CQ2321" i="4"/>
  <c r="CQ2320" i="4"/>
  <c r="CQ2319" i="4"/>
  <c r="CQ2318" i="4"/>
  <c r="CQ2317" i="4"/>
  <c r="CQ2316" i="4"/>
  <c r="CQ2315" i="4"/>
  <c r="CQ2314" i="4"/>
  <c r="CQ2313" i="4"/>
  <c r="CQ2312" i="4"/>
  <c r="CQ2311" i="4"/>
  <c r="CQ2310" i="4"/>
  <c r="CQ2309" i="4"/>
  <c r="CQ2308" i="4"/>
  <c r="CQ2307" i="4"/>
  <c r="CQ2306" i="4"/>
  <c r="CQ2305" i="4"/>
  <c r="CQ2304" i="4"/>
  <c r="CQ2303" i="4"/>
  <c r="CQ2302" i="4"/>
  <c r="CQ2301" i="4"/>
  <c r="CQ2300" i="4"/>
  <c r="CQ2299" i="4"/>
  <c r="CQ2298" i="4"/>
  <c r="CQ2297" i="4"/>
  <c r="CQ2296" i="4"/>
  <c r="CQ2295" i="4"/>
  <c r="CQ2294" i="4"/>
  <c r="CQ2293" i="4"/>
  <c r="CQ2292" i="4"/>
  <c r="CQ2291" i="4"/>
  <c r="CQ2290" i="4"/>
  <c r="CQ2289" i="4"/>
  <c r="CQ2288" i="4"/>
  <c r="CQ2287" i="4"/>
  <c r="CQ2286" i="4"/>
  <c r="CQ2285" i="4"/>
  <c r="CQ2284" i="4"/>
  <c r="CQ2283" i="4"/>
  <c r="CQ2282" i="4"/>
  <c r="CQ2281" i="4"/>
  <c r="CQ2280" i="4"/>
  <c r="CQ2279" i="4"/>
  <c r="CQ2278" i="4"/>
  <c r="CQ2277" i="4"/>
  <c r="CQ2276" i="4"/>
  <c r="CQ2275" i="4"/>
  <c r="CQ2274" i="4"/>
  <c r="CQ2273" i="4"/>
  <c r="CQ2272" i="4"/>
  <c r="CQ2271" i="4"/>
  <c r="CQ2270" i="4"/>
  <c r="CQ2269" i="4"/>
  <c r="CQ2268" i="4"/>
  <c r="CQ2267" i="4"/>
  <c r="CQ2266" i="4"/>
  <c r="CQ2265" i="4"/>
  <c r="CQ2264" i="4"/>
  <c r="CQ2263" i="4"/>
  <c r="CQ2262" i="4"/>
  <c r="CQ2261" i="4"/>
  <c r="CQ2260" i="4"/>
  <c r="CQ2259" i="4"/>
  <c r="CQ2258" i="4"/>
  <c r="CQ2257" i="4"/>
  <c r="CQ2256" i="4"/>
  <c r="CQ2255" i="4"/>
  <c r="CQ2254" i="4"/>
  <c r="CQ2253" i="4"/>
  <c r="CQ2252" i="4"/>
  <c r="CQ2251" i="4"/>
  <c r="CQ2250" i="4"/>
  <c r="CQ2249" i="4"/>
  <c r="CQ2248" i="4"/>
  <c r="CQ2247" i="4"/>
  <c r="CQ2246" i="4"/>
  <c r="CQ2245" i="4"/>
  <c r="CQ2244" i="4"/>
  <c r="CQ2243" i="4"/>
  <c r="CQ2242" i="4"/>
  <c r="CQ2241" i="4"/>
  <c r="CQ2240" i="4"/>
  <c r="CQ2239" i="4"/>
  <c r="CQ2238" i="4"/>
  <c r="CQ2237" i="4"/>
  <c r="CQ2236" i="4"/>
  <c r="CQ2235" i="4"/>
  <c r="CQ2234" i="4"/>
  <c r="CQ2233" i="4"/>
  <c r="CQ2232" i="4"/>
  <c r="CQ2231" i="4"/>
  <c r="CQ2230" i="4"/>
  <c r="CQ2229" i="4"/>
  <c r="CQ2228" i="4"/>
  <c r="CQ2227" i="4"/>
  <c r="CQ2226" i="4"/>
  <c r="CQ2225" i="4"/>
  <c r="CQ2224" i="4"/>
  <c r="CQ2223" i="4"/>
  <c r="CQ2222" i="4"/>
  <c r="CQ2221" i="4"/>
  <c r="CQ2220" i="4"/>
  <c r="CQ2219" i="4"/>
  <c r="CQ2218" i="4"/>
  <c r="CQ2217" i="4"/>
  <c r="CQ2216" i="4"/>
  <c r="CQ2215" i="4"/>
  <c r="CQ2214" i="4"/>
  <c r="CQ2213" i="4"/>
  <c r="CQ2212" i="4"/>
  <c r="CQ2211" i="4"/>
  <c r="CQ2210" i="4"/>
  <c r="CQ2209" i="4"/>
  <c r="CQ2208" i="4"/>
  <c r="CQ2207" i="4"/>
  <c r="CQ2206" i="4"/>
  <c r="CQ2205" i="4"/>
  <c r="CQ2204" i="4"/>
  <c r="CQ2203" i="4"/>
  <c r="CQ2202" i="4"/>
  <c r="CQ2201" i="4"/>
  <c r="CQ2200" i="4"/>
  <c r="CQ2199" i="4"/>
  <c r="CQ2198" i="4"/>
  <c r="CQ2197" i="4"/>
  <c r="CQ2196" i="4"/>
  <c r="CQ2195" i="4"/>
  <c r="CQ2194" i="4"/>
  <c r="CQ2193" i="4"/>
  <c r="CQ2192" i="4"/>
  <c r="CQ2191" i="4"/>
  <c r="CQ2190" i="4"/>
  <c r="CQ2189" i="4"/>
  <c r="CQ2188" i="4"/>
  <c r="CQ2187" i="4"/>
  <c r="CQ2186" i="4"/>
  <c r="CQ2185" i="4"/>
  <c r="CQ2184" i="4"/>
  <c r="CQ2183" i="4"/>
  <c r="CQ2182" i="4"/>
  <c r="CQ2181" i="4"/>
  <c r="CQ2180" i="4"/>
  <c r="CQ2179" i="4"/>
  <c r="CQ2178" i="4"/>
  <c r="CQ2177" i="4"/>
  <c r="CQ2176" i="4"/>
  <c r="CQ2175" i="4"/>
  <c r="CQ2174" i="4"/>
  <c r="CQ2173" i="4"/>
  <c r="CQ2172" i="4"/>
  <c r="CQ2171" i="4"/>
  <c r="CQ2170" i="4"/>
  <c r="CQ2169" i="4"/>
  <c r="CQ2168" i="4"/>
  <c r="CQ2167" i="4"/>
  <c r="CQ2166" i="4"/>
  <c r="CQ2165" i="4"/>
  <c r="CQ2164" i="4"/>
  <c r="CQ2163" i="4"/>
  <c r="CQ2162" i="4"/>
  <c r="CQ2161" i="4"/>
  <c r="CQ2160" i="4"/>
  <c r="CQ2159" i="4"/>
  <c r="CQ2158" i="4"/>
  <c r="CQ2157" i="4"/>
  <c r="CQ2156" i="4"/>
  <c r="CQ2155" i="4"/>
  <c r="CQ2154" i="4"/>
  <c r="CQ2153" i="4"/>
  <c r="CQ2152" i="4"/>
  <c r="CQ2151" i="4"/>
  <c r="CQ2150" i="4"/>
  <c r="CQ2149" i="4"/>
  <c r="CQ2148" i="4"/>
  <c r="CQ2147" i="4"/>
  <c r="CQ2146" i="4"/>
  <c r="CQ2145" i="4"/>
  <c r="CQ2144" i="4"/>
  <c r="CQ2143" i="4"/>
  <c r="CQ2142" i="4"/>
  <c r="CQ2141" i="4"/>
  <c r="CQ2140" i="4"/>
  <c r="CQ2139" i="4"/>
  <c r="CQ2138" i="4"/>
  <c r="CQ2137" i="4"/>
  <c r="CQ2136" i="4"/>
  <c r="CQ2135" i="4"/>
  <c r="CQ2134" i="4"/>
  <c r="CQ2133" i="4"/>
  <c r="CQ2132" i="4"/>
  <c r="CQ2131" i="4"/>
  <c r="CQ2130" i="4"/>
  <c r="CQ2129" i="4"/>
  <c r="CQ2128" i="4"/>
  <c r="CQ2127" i="4"/>
  <c r="CQ2126" i="4"/>
  <c r="CQ2125" i="4"/>
  <c r="CQ2124" i="4"/>
  <c r="CQ2123" i="4"/>
  <c r="CQ2122" i="4"/>
  <c r="CQ2121" i="4"/>
  <c r="CQ2120" i="4"/>
  <c r="CQ2119" i="4"/>
  <c r="CQ2118" i="4"/>
  <c r="CQ2117" i="4"/>
  <c r="CQ2116" i="4"/>
  <c r="CQ2115" i="4"/>
  <c r="CQ2114" i="4"/>
  <c r="CQ2113" i="4"/>
  <c r="CQ2112" i="4"/>
  <c r="CQ2111" i="4"/>
  <c r="CQ2110" i="4"/>
  <c r="CQ2109" i="4"/>
  <c r="CQ2108" i="4"/>
  <c r="CQ2107" i="4"/>
  <c r="CQ2106" i="4"/>
  <c r="CQ2105" i="4"/>
  <c r="CQ2104" i="4"/>
  <c r="CQ2103" i="4"/>
  <c r="CQ2102" i="4"/>
  <c r="CQ2101" i="4"/>
  <c r="CQ2100" i="4"/>
  <c r="CQ2099" i="4"/>
  <c r="CQ2098" i="4"/>
  <c r="CQ2097" i="4"/>
  <c r="CQ2096" i="4"/>
  <c r="CQ2095" i="4"/>
  <c r="CQ2094" i="4"/>
  <c r="CQ2093" i="4"/>
  <c r="CQ2092" i="4"/>
  <c r="CQ2091" i="4"/>
  <c r="CQ2090" i="4"/>
  <c r="CQ2089" i="4"/>
  <c r="CQ2088" i="4"/>
  <c r="CQ2087" i="4"/>
  <c r="CQ2086" i="4"/>
  <c r="CQ2085" i="4"/>
  <c r="CQ2084" i="4"/>
  <c r="CQ2083" i="4"/>
  <c r="CQ2082" i="4"/>
  <c r="CQ2081" i="4"/>
  <c r="CQ2080" i="4"/>
  <c r="CQ2079" i="4"/>
  <c r="CQ2078" i="4"/>
  <c r="CQ2077" i="4"/>
  <c r="CQ2076" i="4"/>
  <c r="CQ2075" i="4"/>
  <c r="CQ2074" i="4"/>
  <c r="CQ2073" i="4"/>
  <c r="CQ2072" i="4"/>
  <c r="CQ2071" i="4"/>
  <c r="CQ2070" i="4"/>
  <c r="CQ2069" i="4"/>
  <c r="CQ2068" i="4"/>
  <c r="CQ2067" i="4"/>
  <c r="CQ2066" i="4"/>
  <c r="CQ2065" i="4"/>
  <c r="CQ2064" i="4"/>
  <c r="CQ2063" i="4"/>
  <c r="CQ2062" i="4"/>
  <c r="CQ2061" i="4"/>
  <c r="CQ2060" i="4"/>
  <c r="CQ2059" i="4"/>
  <c r="CQ2058" i="4"/>
  <c r="CQ2057" i="4"/>
  <c r="CQ2056" i="4"/>
  <c r="CQ2055" i="4"/>
  <c r="CQ2054" i="4"/>
  <c r="CQ2053" i="4"/>
  <c r="CQ2052" i="4"/>
  <c r="CQ2051" i="4"/>
  <c r="CQ2050" i="4"/>
  <c r="CQ2049" i="4"/>
  <c r="CQ2048" i="4"/>
  <c r="CQ2047" i="4"/>
  <c r="CQ2046" i="4"/>
  <c r="CQ2045" i="4"/>
  <c r="CQ2044" i="4"/>
  <c r="CQ2043" i="4"/>
  <c r="CQ2042" i="4"/>
  <c r="CQ2041" i="4"/>
  <c r="CQ2040" i="4"/>
  <c r="CQ2039" i="4"/>
  <c r="CQ2038" i="4"/>
  <c r="CQ2037" i="4"/>
  <c r="CQ2036" i="4"/>
  <c r="CQ2035" i="4"/>
  <c r="CQ2034" i="4"/>
  <c r="CQ2033" i="4"/>
  <c r="CQ2032" i="4"/>
  <c r="CQ2031" i="4"/>
  <c r="CQ2030" i="4"/>
  <c r="CQ2029" i="4"/>
  <c r="CQ2028" i="4"/>
  <c r="CQ2027" i="4"/>
  <c r="CQ2026" i="4"/>
  <c r="CQ2025" i="4"/>
  <c r="CQ2024" i="4"/>
  <c r="CQ2023" i="4"/>
  <c r="CQ2022" i="4"/>
  <c r="CQ2021" i="4"/>
  <c r="CQ2020" i="4"/>
  <c r="CQ2019" i="4"/>
  <c r="CQ2018" i="4"/>
  <c r="CQ2017" i="4"/>
  <c r="CQ2016" i="4"/>
  <c r="CQ2015" i="4"/>
  <c r="CQ2014" i="4"/>
  <c r="CQ2013" i="4"/>
  <c r="CQ2012" i="4"/>
  <c r="CQ2011" i="4"/>
  <c r="CQ2010" i="4"/>
  <c r="CQ2009" i="4"/>
  <c r="CQ2008" i="4"/>
  <c r="CQ2007" i="4"/>
  <c r="CQ2006" i="4"/>
  <c r="CQ2005" i="4"/>
  <c r="CQ2004" i="4"/>
  <c r="CQ2003" i="4"/>
  <c r="CQ2002" i="4"/>
  <c r="CQ2001" i="4"/>
  <c r="CQ2000" i="4"/>
  <c r="CQ1999" i="4"/>
  <c r="CQ1998" i="4"/>
  <c r="CQ1997" i="4"/>
  <c r="CQ1996" i="4"/>
  <c r="CQ1995" i="4"/>
  <c r="CQ1994" i="4"/>
  <c r="CQ1993" i="4"/>
  <c r="CQ1992" i="4"/>
  <c r="CQ1991" i="4"/>
  <c r="CQ1990" i="4"/>
  <c r="CQ1989" i="4"/>
  <c r="CQ1988" i="4"/>
  <c r="CQ1987" i="4"/>
  <c r="CQ1986" i="4"/>
  <c r="CQ1985" i="4"/>
  <c r="CQ1984" i="4"/>
  <c r="CQ1983" i="4"/>
  <c r="CQ1982" i="4"/>
  <c r="CQ1981" i="4"/>
  <c r="CQ1980" i="4"/>
  <c r="CQ1979" i="4"/>
  <c r="CQ1978" i="4"/>
  <c r="CQ1977" i="4"/>
  <c r="CQ1976" i="4"/>
  <c r="CQ1975" i="4"/>
  <c r="CQ1974" i="4"/>
  <c r="CQ1973" i="4"/>
  <c r="CQ1972" i="4"/>
  <c r="CQ1971" i="4"/>
  <c r="CQ1970" i="4"/>
  <c r="CQ1969" i="4"/>
  <c r="CQ1968" i="4"/>
  <c r="CQ1967" i="4"/>
  <c r="CQ1966" i="4"/>
  <c r="CQ1965" i="4"/>
  <c r="CQ1964" i="4"/>
  <c r="CQ1963" i="4"/>
  <c r="CQ1962" i="4"/>
  <c r="CQ1961" i="4"/>
  <c r="CQ1960" i="4"/>
  <c r="CQ1959" i="4"/>
  <c r="CQ1958" i="4"/>
  <c r="CQ1957" i="4"/>
  <c r="CQ1956" i="4"/>
  <c r="CQ1955" i="4"/>
  <c r="CQ1954" i="4"/>
  <c r="CQ1953" i="4"/>
  <c r="CQ1952" i="4"/>
  <c r="CQ1951" i="4"/>
  <c r="CQ1950" i="4"/>
  <c r="CQ1949" i="4"/>
  <c r="CQ1948" i="4"/>
  <c r="CQ1947" i="4"/>
  <c r="CQ1946" i="4"/>
  <c r="CQ1945" i="4"/>
  <c r="CQ1944" i="4"/>
  <c r="CQ1943" i="4"/>
  <c r="CQ1942" i="4"/>
  <c r="CQ1941" i="4"/>
  <c r="CQ1940" i="4"/>
  <c r="CQ1939" i="4"/>
  <c r="CQ1938" i="4"/>
  <c r="CQ1937" i="4"/>
  <c r="CQ1936" i="4"/>
  <c r="CQ1935" i="4"/>
  <c r="CQ1934" i="4"/>
  <c r="CQ1933" i="4"/>
  <c r="CQ1932" i="4"/>
  <c r="CQ1931" i="4"/>
  <c r="CQ1930" i="4"/>
  <c r="CQ1929" i="4"/>
  <c r="CQ1928" i="4"/>
  <c r="CQ1927" i="4"/>
  <c r="CQ1926" i="4"/>
  <c r="CQ1925" i="4"/>
  <c r="CQ1924" i="4"/>
  <c r="CQ1923" i="4"/>
  <c r="CQ1922" i="4"/>
  <c r="CQ1921" i="4"/>
  <c r="CQ1920" i="4"/>
  <c r="CQ1919" i="4"/>
  <c r="CQ1918" i="4"/>
  <c r="CQ1917" i="4"/>
  <c r="CQ1916" i="4"/>
  <c r="CQ1915" i="4"/>
  <c r="CQ1914" i="4"/>
  <c r="CQ1913" i="4"/>
  <c r="CQ1912" i="4"/>
  <c r="CQ1911" i="4"/>
  <c r="CQ1910" i="4"/>
  <c r="CQ1909" i="4"/>
  <c r="CQ1908" i="4"/>
  <c r="CQ1907" i="4"/>
  <c r="CQ1906" i="4"/>
  <c r="CQ1905" i="4"/>
  <c r="CQ1904" i="4"/>
  <c r="CQ1903" i="4"/>
  <c r="CQ1902" i="4"/>
  <c r="CQ1901" i="4"/>
  <c r="CQ1900" i="4"/>
  <c r="CQ1899" i="4"/>
  <c r="CQ1898" i="4"/>
  <c r="CQ1897" i="4"/>
  <c r="CQ1896" i="4"/>
  <c r="CQ1895" i="4"/>
  <c r="CQ1894" i="4"/>
  <c r="CQ1893" i="4"/>
  <c r="CQ1892" i="4"/>
  <c r="CQ1891" i="4"/>
  <c r="CQ1890" i="4"/>
  <c r="CQ1889" i="4"/>
  <c r="CQ1888" i="4"/>
  <c r="CQ1887" i="4"/>
  <c r="CQ1886" i="4"/>
  <c r="CQ1885" i="4"/>
  <c r="CQ1884" i="4"/>
  <c r="CQ1883" i="4"/>
  <c r="CQ1882" i="4"/>
  <c r="CQ1881" i="4"/>
  <c r="CQ1880" i="4"/>
  <c r="CQ1879" i="4"/>
  <c r="CQ1878" i="4"/>
  <c r="CQ1877" i="4"/>
  <c r="CQ1876" i="4"/>
  <c r="CQ1875" i="4"/>
  <c r="CQ1874" i="4"/>
  <c r="CQ1873" i="4"/>
  <c r="CQ1872" i="4"/>
  <c r="CQ1871" i="4"/>
  <c r="CQ1870" i="4"/>
  <c r="CQ1869" i="4"/>
  <c r="CQ1868" i="4"/>
  <c r="CQ1867" i="4"/>
  <c r="CQ1866" i="4"/>
  <c r="CQ1865" i="4"/>
  <c r="CQ1864" i="4"/>
  <c r="CQ1863" i="4"/>
  <c r="CQ1862" i="4"/>
  <c r="CQ1861" i="4"/>
  <c r="CQ1860" i="4"/>
  <c r="CQ1859" i="4"/>
  <c r="CQ1858" i="4"/>
  <c r="CQ1857" i="4"/>
  <c r="CQ1856" i="4"/>
  <c r="CQ1855" i="4"/>
  <c r="CQ1854" i="4"/>
  <c r="CQ1853" i="4"/>
  <c r="CQ1852" i="4"/>
  <c r="CQ1851" i="4"/>
  <c r="CQ1850" i="4"/>
  <c r="CQ1849" i="4"/>
  <c r="CQ1848" i="4"/>
  <c r="CQ1847" i="4"/>
  <c r="CQ1846" i="4"/>
  <c r="CQ1845" i="4"/>
  <c r="CQ1844" i="4"/>
  <c r="CQ1843" i="4"/>
  <c r="CQ1842" i="4"/>
  <c r="CQ1841" i="4"/>
  <c r="CQ1840" i="4"/>
  <c r="CQ1839" i="4"/>
  <c r="CQ1838" i="4"/>
  <c r="CQ1837" i="4"/>
  <c r="CQ1836" i="4"/>
  <c r="CQ1835" i="4"/>
  <c r="CQ1834" i="4"/>
  <c r="CQ1833" i="4"/>
  <c r="CQ1832" i="4"/>
  <c r="CQ1831" i="4"/>
  <c r="CQ1830" i="4"/>
  <c r="CQ1829" i="4"/>
  <c r="CQ1828" i="4"/>
  <c r="CQ1827" i="4"/>
  <c r="CQ1826" i="4"/>
  <c r="CQ1825" i="4"/>
  <c r="CQ1824" i="4"/>
  <c r="CQ1823" i="4"/>
  <c r="CQ1822" i="4"/>
  <c r="CQ1821" i="4"/>
  <c r="CQ1820" i="4"/>
  <c r="CQ1819" i="4"/>
  <c r="CQ1818" i="4"/>
  <c r="CQ1817" i="4"/>
  <c r="CQ1816" i="4"/>
  <c r="CQ1815" i="4"/>
  <c r="CQ1814" i="4"/>
  <c r="CQ1813" i="4"/>
  <c r="CQ1812" i="4"/>
  <c r="CQ1811" i="4"/>
  <c r="CQ1810" i="4"/>
  <c r="CQ1809" i="4"/>
  <c r="CQ1808" i="4"/>
  <c r="CQ1807" i="4"/>
  <c r="CQ1806" i="4"/>
  <c r="CQ1805" i="4"/>
  <c r="CQ1804" i="4"/>
  <c r="CQ1803" i="4"/>
  <c r="CQ1802" i="4"/>
  <c r="CQ1801" i="4"/>
  <c r="CQ1800" i="4"/>
  <c r="CQ1799" i="4"/>
  <c r="CQ1798" i="4"/>
  <c r="CQ1797" i="4"/>
  <c r="CQ1796" i="4"/>
  <c r="CQ1795" i="4"/>
  <c r="CQ1794" i="4"/>
  <c r="CQ1793" i="4"/>
  <c r="CQ1792" i="4"/>
  <c r="CQ1791" i="4"/>
  <c r="CQ1790" i="4"/>
  <c r="CQ1789" i="4"/>
  <c r="CQ1788" i="4"/>
  <c r="CQ1787" i="4"/>
  <c r="CQ1786" i="4"/>
  <c r="CQ1785" i="4"/>
  <c r="CQ1784" i="4"/>
  <c r="CQ1783" i="4"/>
  <c r="CQ1782" i="4"/>
  <c r="CQ1781" i="4"/>
  <c r="CQ1780" i="4"/>
  <c r="CQ1779" i="4"/>
  <c r="CQ1778" i="4"/>
  <c r="CQ1777" i="4"/>
  <c r="CQ1776" i="4"/>
  <c r="CQ1775" i="4"/>
  <c r="CQ1774" i="4"/>
  <c r="CQ1773" i="4"/>
  <c r="CQ1772" i="4"/>
  <c r="CQ1771" i="4"/>
  <c r="CQ1770" i="4"/>
  <c r="CQ1769" i="4"/>
  <c r="CQ1768" i="4"/>
  <c r="CQ1767" i="4"/>
  <c r="CQ1766" i="4"/>
  <c r="CQ1765" i="4"/>
  <c r="CQ1764" i="4"/>
  <c r="CQ1763" i="4"/>
  <c r="CQ1762" i="4"/>
  <c r="CQ1761" i="4"/>
  <c r="CQ1760" i="4"/>
  <c r="CQ1759" i="4"/>
  <c r="CQ1758" i="4"/>
  <c r="CQ1757" i="4"/>
  <c r="CQ1756" i="4"/>
  <c r="CQ1755" i="4"/>
  <c r="CQ1754" i="4"/>
  <c r="CQ1753" i="4"/>
  <c r="CQ1752" i="4"/>
  <c r="CQ1751" i="4"/>
  <c r="CQ1750" i="4"/>
  <c r="CQ1749" i="4"/>
  <c r="CQ1748" i="4"/>
  <c r="CQ1747" i="4"/>
  <c r="CQ1746" i="4"/>
  <c r="CQ1745" i="4"/>
  <c r="CQ1744" i="4"/>
  <c r="CQ1743" i="4"/>
  <c r="CQ1742" i="4"/>
  <c r="CQ1741" i="4"/>
  <c r="CQ1740" i="4"/>
  <c r="CQ1739" i="4"/>
  <c r="CQ1738" i="4"/>
  <c r="CQ1737" i="4"/>
  <c r="CQ1736" i="4"/>
  <c r="CQ1735" i="4"/>
  <c r="CQ1734" i="4"/>
  <c r="CQ1733" i="4"/>
  <c r="CQ1732" i="4"/>
  <c r="CQ1731" i="4"/>
  <c r="CQ1730" i="4"/>
  <c r="CQ1729" i="4"/>
  <c r="CQ1728" i="4"/>
  <c r="CQ1727" i="4"/>
  <c r="CQ1726" i="4"/>
  <c r="CQ1725" i="4"/>
  <c r="CQ1724" i="4"/>
  <c r="CQ1723" i="4"/>
  <c r="CQ1722" i="4"/>
  <c r="CQ1721" i="4"/>
  <c r="CQ1720" i="4"/>
  <c r="CQ1719" i="4"/>
  <c r="CQ1718" i="4"/>
  <c r="CQ1717" i="4"/>
  <c r="CQ1716" i="4"/>
  <c r="CQ1715" i="4"/>
  <c r="CQ1714" i="4"/>
  <c r="CQ1713" i="4"/>
  <c r="CQ1712" i="4"/>
  <c r="CQ1711" i="4"/>
  <c r="CQ1710" i="4"/>
  <c r="CQ1709" i="4"/>
  <c r="CQ1708" i="4"/>
  <c r="CQ1707" i="4"/>
  <c r="CQ1706" i="4"/>
  <c r="CQ1705" i="4"/>
  <c r="CQ1704" i="4"/>
  <c r="CQ1703" i="4"/>
  <c r="CQ1702" i="4"/>
  <c r="CQ1701" i="4"/>
  <c r="CQ1700" i="4"/>
  <c r="CQ1699" i="4"/>
  <c r="CQ1698" i="4"/>
  <c r="CQ1697" i="4"/>
  <c r="CQ1696" i="4"/>
  <c r="CQ1695" i="4"/>
  <c r="CQ1694" i="4"/>
  <c r="CQ1693" i="4"/>
  <c r="CQ1692" i="4"/>
  <c r="CQ1691" i="4"/>
  <c r="CQ1690" i="4"/>
  <c r="CQ1689" i="4"/>
  <c r="CQ1688" i="4"/>
  <c r="CQ1687" i="4"/>
  <c r="CQ1686" i="4"/>
  <c r="CQ1685" i="4"/>
  <c r="CQ1684" i="4"/>
  <c r="CQ1683" i="4"/>
  <c r="CQ1682" i="4"/>
  <c r="CQ1681" i="4"/>
  <c r="CQ1680" i="4"/>
  <c r="CQ1679" i="4"/>
  <c r="CQ1678" i="4"/>
  <c r="CQ1677" i="4"/>
  <c r="CQ1676" i="4"/>
  <c r="CQ1675" i="4"/>
  <c r="CQ1674" i="4"/>
  <c r="CQ1673" i="4"/>
  <c r="CQ1672" i="4"/>
  <c r="CQ1671" i="4"/>
  <c r="CQ1670" i="4"/>
  <c r="CQ1669" i="4"/>
  <c r="CQ1668" i="4"/>
  <c r="CQ1667" i="4"/>
  <c r="CQ1666" i="4"/>
  <c r="CQ1665" i="4"/>
  <c r="CQ1664" i="4"/>
  <c r="CQ1663" i="4"/>
  <c r="CQ1662" i="4"/>
  <c r="CQ1661" i="4"/>
  <c r="CQ1660" i="4"/>
  <c r="CQ1659" i="4"/>
  <c r="CQ1658" i="4"/>
  <c r="CQ1657" i="4"/>
  <c r="CQ1656" i="4"/>
  <c r="CQ1655" i="4"/>
  <c r="CQ1654" i="4"/>
  <c r="CQ1653" i="4"/>
  <c r="CQ1652" i="4"/>
  <c r="CQ1651" i="4"/>
  <c r="CQ1650" i="4"/>
  <c r="CQ1649" i="4"/>
  <c r="CQ1648" i="4"/>
  <c r="CQ1647" i="4"/>
  <c r="CQ1646" i="4"/>
  <c r="CQ1645" i="4"/>
  <c r="CQ1644" i="4"/>
  <c r="CQ1643" i="4"/>
  <c r="CQ1642" i="4"/>
  <c r="CQ1641" i="4"/>
  <c r="CQ1640" i="4"/>
  <c r="CQ1639" i="4"/>
  <c r="CQ1638" i="4"/>
  <c r="CQ1637" i="4"/>
  <c r="CQ1636" i="4"/>
  <c r="CQ1635" i="4"/>
  <c r="CQ1634" i="4"/>
  <c r="CQ1633" i="4"/>
  <c r="CQ1632" i="4"/>
  <c r="CQ1631" i="4"/>
  <c r="CQ1630" i="4"/>
  <c r="CQ1629" i="4"/>
  <c r="CQ1628" i="4"/>
  <c r="CQ1627" i="4"/>
  <c r="CQ1626" i="4"/>
  <c r="CQ1625" i="4"/>
  <c r="CQ1624" i="4"/>
  <c r="CQ1623" i="4"/>
  <c r="CQ1622" i="4"/>
  <c r="CQ1621" i="4"/>
  <c r="CQ1620" i="4"/>
  <c r="CQ1619" i="4"/>
  <c r="CQ1618" i="4"/>
  <c r="CQ1617" i="4"/>
  <c r="CQ1616" i="4"/>
  <c r="CQ1615" i="4"/>
  <c r="CQ1614" i="4"/>
  <c r="CQ1613" i="4"/>
  <c r="CQ1612" i="4"/>
  <c r="CQ1611" i="4"/>
  <c r="CQ1610" i="4"/>
  <c r="CQ1609" i="4"/>
  <c r="CQ1608" i="4"/>
  <c r="CQ1607" i="4"/>
  <c r="CQ1606" i="4"/>
  <c r="CQ1605" i="4"/>
  <c r="CQ1604" i="4"/>
  <c r="CQ1603" i="4"/>
  <c r="CQ1602" i="4"/>
  <c r="CQ1601" i="4"/>
  <c r="CQ1600" i="4"/>
  <c r="CQ1599" i="4"/>
  <c r="CQ1598" i="4"/>
  <c r="CQ1597" i="4"/>
  <c r="CQ1596" i="4"/>
  <c r="CQ1595" i="4"/>
  <c r="CQ1594" i="4"/>
  <c r="CQ1593" i="4"/>
  <c r="CQ1592" i="4"/>
  <c r="CQ1591" i="4"/>
  <c r="CQ1590" i="4"/>
  <c r="CQ1589" i="4"/>
  <c r="CQ1588" i="4"/>
  <c r="CQ1587" i="4"/>
  <c r="CQ1586" i="4"/>
  <c r="CQ1585" i="4"/>
  <c r="CQ1584" i="4"/>
  <c r="CQ1583" i="4"/>
  <c r="CQ1582" i="4"/>
  <c r="CQ1581" i="4"/>
  <c r="CQ1580" i="4"/>
  <c r="CQ1579" i="4"/>
  <c r="CQ1578" i="4"/>
  <c r="CQ1577" i="4"/>
  <c r="CQ1576" i="4"/>
  <c r="CQ1575" i="4"/>
  <c r="CQ1574" i="4"/>
  <c r="CQ1573" i="4"/>
  <c r="CQ1572" i="4"/>
  <c r="CQ1571" i="4"/>
  <c r="CQ1570" i="4"/>
  <c r="CQ1569" i="4"/>
  <c r="CQ1568" i="4"/>
  <c r="CQ1567" i="4"/>
  <c r="CQ1566" i="4"/>
  <c r="CQ1565" i="4"/>
  <c r="CQ1564" i="4"/>
  <c r="CQ1563" i="4"/>
  <c r="CQ1562" i="4"/>
  <c r="CQ1561" i="4"/>
  <c r="CQ1560" i="4"/>
  <c r="CQ1559" i="4"/>
  <c r="CQ1558" i="4"/>
  <c r="CQ1557" i="4"/>
  <c r="CQ1556" i="4"/>
  <c r="CQ1555" i="4"/>
  <c r="CQ1554" i="4"/>
  <c r="CQ1553" i="4"/>
  <c r="CQ1552" i="4"/>
  <c r="CQ1551" i="4"/>
  <c r="CQ1550" i="4"/>
  <c r="CQ1549" i="4"/>
  <c r="CQ1548" i="4"/>
  <c r="CQ1547" i="4"/>
  <c r="CQ1546" i="4"/>
  <c r="CQ1545" i="4"/>
  <c r="CQ1544" i="4"/>
  <c r="CQ1543" i="4"/>
  <c r="CQ1542" i="4"/>
  <c r="CQ1541" i="4"/>
  <c r="CQ1540" i="4"/>
  <c r="CQ1539" i="4"/>
  <c r="CQ1538" i="4"/>
  <c r="CQ1537" i="4"/>
  <c r="CQ1536" i="4"/>
  <c r="CQ1535" i="4"/>
  <c r="CQ1534" i="4"/>
  <c r="CQ1533" i="4"/>
  <c r="CQ1532" i="4"/>
  <c r="CQ1531" i="4"/>
  <c r="CQ1530" i="4"/>
  <c r="CQ1529" i="4"/>
  <c r="CQ1528" i="4"/>
  <c r="CQ1527" i="4"/>
  <c r="CQ1526" i="4"/>
  <c r="CQ1525" i="4"/>
  <c r="CQ1524" i="4"/>
  <c r="CQ1523" i="4"/>
  <c r="CQ1522" i="4"/>
  <c r="CQ1521" i="4"/>
  <c r="CQ1520" i="4"/>
  <c r="CQ1519" i="4"/>
  <c r="CQ1518" i="4"/>
  <c r="CQ1517" i="4"/>
  <c r="CQ1516" i="4"/>
  <c r="CQ1515" i="4"/>
  <c r="CQ1514" i="4"/>
  <c r="CQ1513" i="4"/>
  <c r="CQ1512" i="4"/>
  <c r="CQ1511" i="4"/>
  <c r="CQ1510" i="4"/>
  <c r="CQ1509" i="4"/>
  <c r="CQ1508" i="4"/>
  <c r="CQ1507" i="4"/>
  <c r="CQ1506" i="4"/>
  <c r="CQ1505" i="4"/>
  <c r="CQ1504" i="4"/>
  <c r="CQ1503" i="4"/>
  <c r="CQ1502" i="4"/>
  <c r="CQ1501" i="4"/>
  <c r="CQ1500" i="4"/>
  <c r="CQ1499" i="4"/>
  <c r="CQ1498" i="4"/>
  <c r="CQ1497" i="4"/>
  <c r="CQ1496" i="4"/>
  <c r="CQ1495" i="4"/>
  <c r="CQ1494" i="4"/>
  <c r="CQ1493" i="4"/>
  <c r="CQ1492" i="4"/>
  <c r="CQ1491" i="4"/>
  <c r="CQ1490" i="4"/>
  <c r="CQ1489" i="4"/>
  <c r="CQ1488" i="4"/>
  <c r="CQ1487" i="4"/>
  <c r="CQ1486" i="4"/>
  <c r="CQ1485" i="4"/>
  <c r="CQ1484" i="4"/>
  <c r="CQ1483" i="4"/>
  <c r="CQ1482" i="4"/>
  <c r="CQ1481" i="4"/>
  <c r="CQ1480" i="4"/>
  <c r="CQ1479" i="4"/>
  <c r="CQ1478" i="4"/>
  <c r="CQ1477" i="4"/>
  <c r="CQ1476" i="4"/>
  <c r="CQ1475" i="4"/>
  <c r="CQ1474" i="4"/>
  <c r="CQ1473" i="4"/>
  <c r="CQ1472" i="4"/>
  <c r="CQ1471" i="4"/>
  <c r="CQ1470" i="4"/>
  <c r="CQ1469" i="4"/>
  <c r="CQ1468" i="4"/>
  <c r="CQ1467" i="4"/>
  <c r="CQ1466" i="4"/>
  <c r="CQ1465" i="4"/>
  <c r="CQ1464" i="4"/>
  <c r="CQ1463" i="4"/>
  <c r="CQ1462" i="4"/>
  <c r="CQ1461" i="4"/>
  <c r="CQ1460" i="4"/>
  <c r="CQ1459" i="4"/>
  <c r="CQ1458" i="4"/>
  <c r="CQ1457" i="4"/>
  <c r="CQ1456" i="4"/>
  <c r="CQ1455" i="4"/>
  <c r="CQ1454" i="4"/>
  <c r="CQ1453" i="4"/>
  <c r="CQ1452" i="4"/>
  <c r="CQ1451" i="4"/>
  <c r="CQ1450" i="4"/>
  <c r="CQ1449" i="4"/>
  <c r="CQ1448" i="4"/>
  <c r="CQ1447" i="4"/>
  <c r="CQ1446" i="4"/>
  <c r="CQ1445" i="4"/>
  <c r="CQ1444" i="4"/>
  <c r="CQ1443" i="4"/>
  <c r="CQ1442" i="4"/>
  <c r="CQ1441" i="4"/>
  <c r="CQ1440" i="4"/>
  <c r="CQ1439" i="4"/>
  <c r="CQ1438" i="4"/>
  <c r="CQ1437" i="4"/>
  <c r="CQ1436" i="4"/>
  <c r="CQ1435" i="4"/>
  <c r="CQ1434" i="4"/>
  <c r="CQ1433" i="4"/>
  <c r="CQ1432" i="4"/>
  <c r="CQ1431" i="4"/>
  <c r="CQ1430" i="4"/>
  <c r="CQ1429" i="4"/>
  <c r="CQ1428" i="4"/>
  <c r="CQ1427" i="4"/>
  <c r="CQ1426" i="4"/>
  <c r="CQ1425" i="4"/>
  <c r="CQ1424" i="4"/>
  <c r="CQ1423" i="4"/>
  <c r="CQ1422" i="4"/>
  <c r="CQ1421" i="4"/>
  <c r="CQ1420" i="4"/>
  <c r="CQ1419" i="4"/>
  <c r="CQ1418" i="4"/>
  <c r="CQ1417" i="4"/>
  <c r="CQ1416" i="4"/>
  <c r="CQ1415" i="4"/>
  <c r="CQ1414" i="4"/>
  <c r="CQ1413" i="4"/>
  <c r="CQ1412" i="4"/>
  <c r="CQ1411" i="4"/>
  <c r="CQ1410" i="4"/>
  <c r="CQ1409" i="4"/>
  <c r="CQ1408" i="4"/>
  <c r="CQ1407" i="4"/>
  <c r="CQ1406" i="4"/>
  <c r="CQ1405" i="4"/>
  <c r="CQ1404" i="4"/>
  <c r="CQ1403" i="4"/>
  <c r="CQ1402" i="4"/>
  <c r="CQ1401" i="4"/>
  <c r="CQ1400" i="4"/>
  <c r="CQ1399" i="4"/>
  <c r="CQ1398" i="4"/>
  <c r="CQ1397" i="4"/>
  <c r="CQ1396" i="4"/>
  <c r="CQ1395" i="4"/>
  <c r="CQ1394" i="4"/>
  <c r="CQ1393" i="4"/>
  <c r="CQ1392" i="4"/>
  <c r="CQ1391" i="4"/>
  <c r="CQ1390" i="4"/>
  <c r="CQ1389" i="4"/>
  <c r="CQ1388" i="4"/>
  <c r="CQ1387" i="4"/>
  <c r="CQ1386" i="4"/>
  <c r="CQ1385" i="4"/>
  <c r="CQ1384" i="4"/>
  <c r="CQ1383" i="4"/>
  <c r="CQ1382" i="4"/>
  <c r="CQ1381" i="4"/>
  <c r="CQ1380" i="4"/>
  <c r="CQ1379" i="4"/>
  <c r="CQ1378" i="4"/>
  <c r="CQ1377" i="4"/>
  <c r="CQ1376" i="4"/>
  <c r="CQ1375" i="4"/>
  <c r="CQ1374" i="4"/>
  <c r="CQ1373" i="4"/>
  <c r="CQ1372" i="4"/>
  <c r="CQ1371" i="4"/>
  <c r="CQ1370" i="4"/>
  <c r="CQ1369" i="4"/>
  <c r="CQ1368" i="4"/>
  <c r="CQ1367" i="4"/>
  <c r="CQ1366" i="4"/>
  <c r="CQ1365" i="4"/>
  <c r="CQ1364" i="4"/>
  <c r="CQ1363" i="4"/>
  <c r="CQ1362" i="4"/>
  <c r="CQ1361" i="4"/>
  <c r="CQ1360" i="4"/>
  <c r="CQ1359" i="4"/>
  <c r="CQ1358" i="4"/>
  <c r="CQ1357" i="4"/>
  <c r="CQ1356" i="4"/>
  <c r="CQ1355" i="4"/>
  <c r="CQ1354" i="4"/>
  <c r="CQ1353" i="4"/>
  <c r="CQ1352" i="4"/>
  <c r="CQ1351" i="4"/>
  <c r="CQ1350" i="4"/>
  <c r="CQ1349" i="4"/>
  <c r="CQ1348" i="4"/>
  <c r="CQ1347" i="4"/>
  <c r="CQ1346" i="4"/>
  <c r="CQ1345" i="4"/>
  <c r="CQ1344" i="4"/>
  <c r="CQ1343" i="4"/>
  <c r="CQ1342" i="4"/>
  <c r="CQ1341" i="4"/>
  <c r="CQ1340" i="4"/>
  <c r="CQ1339" i="4"/>
  <c r="CQ1338" i="4"/>
  <c r="CQ1337" i="4"/>
  <c r="CQ1336" i="4"/>
  <c r="CQ1335" i="4"/>
  <c r="CQ1334" i="4"/>
  <c r="CQ1333" i="4"/>
  <c r="CQ1332" i="4"/>
  <c r="CQ1331" i="4"/>
  <c r="CQ1330" i="4"/>
  <c r="CQ1329" i="4"/>
  <c r="CQ1328" i="4"/>
  <c r="CQ1327" i="4"/>
  <c r="CQ1326" i="4"/>
  <c r="CQ1325" i="4"/>
  <c r="CQ1324" i="4"/>
  <c r="CQ1323" i="4"/>
  <c r="CQ1322" i="4"/>
  <c r="CQ1321" i="4"/>
  <c r="CQ1320" i="4"/>
  <c r="CQ1319" i="4"/>
  <c r="CQ1318" i="4"/>
  <c r="CQ1317" i="4"/>
  <c r="CQ1316" i="4"/>
  <c r="CQ1315" i="4"/>
  <c r="CQ1314" i="4"/>
  <c r="CQ1313" i="4"/>
  <c r="CQ1312" i="4"/>
  <c r="CQ1311" i="4"/>
  <c r="CQ1310" i="4"/>
  <c r="CQ1309" i="4"/>
  <c r="CQ1308" i="4"/>
  <c r="CQ1307" i="4"/>
  <c r="CQ1306" i="4"/>
  <c r="CQ1305" i="4"/>
  <c r="CQ1304" i="4"/>
  <c r="CQ1303" i="4"/>
  <c r="CQ1302" i="4"/>
  <c r="CQ1301" i="4"/>
  <c r="CQ1300" i="4"/>
  <c r="CQ1299" i="4"/>
  <c r="CQ1298" i="4"/>
  <c r="CQ1297" i="4"/>
  <c r="CQ1296" i="4"/>
  <c r="CQ1295" i="4"/>
  <c r="CQ1294" i="4"/>
  <c r="CQ1293" i="4"/>
  <c r="CQ1292" i="4"/>
  <c r="CQ1291" i="4"/>
  <c r="CQ1290" i="4"/>
  <c r="CQ1289" i="4"/>
  <c r="CQ1288" i="4"/>
  <c r="CQ1287" i="4"/>
  <c r="CQ1286" i="4"/>
  <c r="CQ1285" i="4"/>
  <c r="CQ1284" i="4"/>
  <c r="CQ1283" i="4"/>
  <c r="CQ1282" i="4"/>
  <c r="CQ1281" i="4"/>
  <c r="CQ1280" i="4"/>
  <c r="CQ1279" i="4"/>
  <c r="CQ1278" i="4"/>
  <c r="CQ1277" i="4"/>
  <c r="CQ1276" i="4"/>
  <c r="CQ1275" i="4"/>
  <c r="CQ1274" i="4"/>
  <c r="CQ1273" i="4"/>
  <c r="CQ1272" i="4"/>
  <c r="CQ1271" i="4"/>
  <c r="CQ1270" i="4"/>
  <c r="CQ1269" i="4"/>
  <c r="CQ1268" i="4"/>
  <c r="CQ1267" i="4"/>
  <c r="CQ1266" i="4"/>
  <c r="CQ1265" i="4"/>
  <c r="CQ1264" i="4"/>
  <c r="CQ1263" i="4"/>
  <c r="CQ1262" i="4"/>
  <c r="CQ1261" i="4"/>
  <c r="CQ1260" i="4"/>
  <c r="CQ1259" i="4"/>
  <c r="CQ1258" i="4"/>
  <c r="CQ1257" i="4"/>
  <c r="CQ1256" i="4"/>
  <c r="CQ1255" i="4"/>
  <c r="CQ1254" i="4"/>
  <c r="CQ1253" i="4"/>
  <c r="CQ1252" i="4"/>
  <c r="CQ1251" i="4"/>
  <c r="CQ1250" i="4"/>
  <c r="CQ1249" i="4"/>
  <c r="CQ1248" i="4"/>
  <c r="CQ1247" i="4"/>
  <c r="CQ1246" i="4"/>
  <c r="CQ1245" i="4"/>
  <c r="CQ1244" i="4"/>
  <c r="CQ1243" i="4"/>
  <c r="CQ1242" i="4"/>
  <c r="CQ1241" i="4"/>
  <c r="CQ1240" i="4"/>
  <c r="CQ1239" i="4"/>
  <c r="CQ1238" i="4"/>
  <c r="CQ1237" i="4"/>
  <c r="CQ1236" i="4"/>
  <c r="CQ1235" i="4"/>
  <c r="CQ1234" i="4"/>
  <c r="CQ1233" i="4"/>
  <c r="CQ1232" i="4"/>
  <c r="CQ1231" i="4"/>
  <c r="CQ1230" i="4"/>
  <c r="CQ1229" i="4"/>
  <c r="CQ1228" i="4"/>
  <c r="CQ1227" i="4"/>
  <c r="CQ1226" i="4"/>
  <c r="CQ1225" i="4"/>
  <c r="CQ1224" i="4"/>
  <c r="CQ1223" i="4"/>
  <c r="CQ1222" i="4"/>
  <c r="CQ1221" i="4"/>
  <c r="CQ1220" i="4"/>
  <c r="CQ1219" i="4"/>
  <c r="CQ1218" i="4"/>
  <c r="CQ1217" i="4"/>
  <c r="CQ1216" i="4"/>
  <c r="CQ1215" i="4"/>
  <c r="CQ1214" i="4"/>
  <c r="CQ1213" i="4"/>
  <c r="CQ1212" i="4"/>
  <c r="CQ1211" i="4"/>
  <c r="CQ1210" i="4"/>
  <c r="CQ1209" i="4"/>
  <c r="CQ1208" i="4"/>
  <c r="CQ1207" i="4"/>
  <c r="CQ1206" i="4"/>
  <c r="CQ1205" i="4"/>
  <c r="CQ1204" i="4"/>
  <c r="CQ1203" i="4"/>
  <c r="CQ1202" i="4"/>
  <c r="CQ1201" i="4"/>
  <c r="CQ1200" i="4"/>
  <c r="CQ1199" i="4"/>
  <c r="CQ1198" i="4"/>
  <c r="CQ1197" i="4"/>
  <c r="CQ1196" i="4"/>
  <c r="CQ1195" i="4"/>
  <c r="CQ1194" i="4"/>
  <c r="CQ1193" i="4"/>
  <c r="CQ1192" i="4"/>
  <c r="CQ1191" i="4"/>
  <c r="CQ1190" i="4"/>
  <c r="CQ1189" i="4"/>
  <c r="CQ1188" i="4"/>
  <c r="CQ1187" i="4"/>
  <c r="CQ1186" i="4"/>
  <c r="CQ1185" i="4"/>
  <c r="CQ1184" i="4"/>
  <c r="CQ1183" i="4"/>
  <c r="CQ1182" i="4"/>
  <c r="CQ1181" i="4"/>
  <c r="CQ1180" i="4"/>
  <c r="CQ1179" i="4"/>
  <c r="CQ1178" i="4"/>
  <c r="CQ1177" i="4"/>
  <c r="CQ1176" i="4"/>
  <c r="CQ1175" i="4"/>
  <c r="CQ1174" i="4"/>
  <c r="CQ1173" i="4"/>
  <c r="CQ1172" i="4"/>
  <c r="CQ1171" i="4"/>
  <c r="CQ1170" i="4"/>
  <c r="CQ1169" i="4"/>
  <c r="CQ1168" i="4"/>
  <c r="CQ1167" i="4"/>
  <c r="CQ1166" i="4"/>
  <c r="CQ1165" i="4"/>
  <c r="CQ1164" i="4"/>
  <c r="CQ1163" i="4"/>
  <c r="CQ1162" i="4"/>
  <c r="CQ1161" i="4"/>
  <c r="CQ1160" i="4"/>
  <c r="CQ1159" i="4"/>
  <c r="CQ1158" i="4"/>
  <c r="CQ1157" i="4"/>
  <c r="CQ1156" i="4"/>
  <c r="CQ1155" i="4"/>
  <c r="CQ1154" i="4"/>
  <c r="CQ1153" i="4"/>
  <c r="CQ1152" i="4"/>
  <c r="CQ1151" i="4"/>
  <c r="CQ1150" i="4"/>
  <c r="CQ1149" i="4"/>
  <c r="CQ1148" i="4"/>
  <c r="CQ1147" i="4"/>
  <c r="CQ1146" i="4"/>
  <c r="CQ1145" i="4"/>
  <c r="CQ1144" i="4"/>
  <c r="CQ1143" i="4"/>
  <c r="CQ1142" i="4"/>
  <c r="CQ1141" i="4"/>
  <c r="CQ1140" i="4"/>
  <c r="CQ1139" i="4"/>
  <c r="CQ1138" i="4"/>
  <c r="CQ1137" i="4"/>
  <c r="CQ1136" i="4"/>
  <c r="CQ1135" i="4"/>
  <c r="CQ1134" i="4"/>
  <c r="CQ1133" i="4"/>
  <c r="CQ1132" i="4"/>
  <c r="CQ1131" i="4"/>
  <c r="CQ1130" i="4"/>
  <c r="CQ1129" i="4"/>
  <c r="CQ1128" i="4"/>
  <c r="CQ1127" i="4"/>
  <c r="CQ1126" i="4"/>
  <c r="CQ1125" i="4"/>
  <c r="CQ1124" i="4"/>
  <c r="CQ1123" i="4"/>
  <c r="CQ1122" i="4"/>
  <c r="CQ1121" i="4"/>
  <c r="CQ1120" i="4"/>
  <c r="CQ1119" i="4"/>
  <c r="CQ1118" i="4"/>
  <c r="CQ1117" i="4"/>
  <c r="CQ1116" i="4"/>
  <c r="CQ1115" i="4"/>
  <c r="CQ1114" i="4"/>
  <c r="CQ1113" i="4"/>
  <c r="CQ1112" i="4"/>
  <c r="CQ1111" i="4"/>
  <c r="CQ1110" i="4"/>
  <c r="CQ1109" i="4"/>
  <c r="CQ1108" i="4"/>
  <c r="CQ1107" i="4"/>
  <c r="CQ1106" i="4"/>
  <c r="CQ1105" i="4"/>
  <c r="CQ1104" i="4"/>
  <c r="CQ1103" i="4"/>
  <c r="CQ1102" i="4"/>
  <c r="CQ1101" i="4"/>
  <c r="CQ1100" i="4"/>
  <c r="CQ1099" i="4"/>
  <c r="CQ1098" i="4"/>
  <c r="CQ1097" i="4"/>
  <c r="CQ1096" i="4"/>
  <c r="CQ1095" i="4"/>
  <c r="CQ1094" i="4"/>
  <c r="CQ1093" i="4"/>
  <c r="CQ1092" i="4"/>
  <c r="CQ1091" i="4"/>
  <c r="CQ1090" i="4"/>
  <c r="CQ1089" i="4"/>
  <c r="CQ1088" i="4"/>
  <c r="CQ1087" i="4"/>
  <c r="CQ1086" i="4"/>
  <c r="CQ1085" i="4"/>
  <c r="CQ1084" i="4"/>
  <c r="CQ1083" i="4"/>
  <c r="CQ1082" i="4"/>
  <c r="CQ1081" i="4"/>
  <c r="CQ1080" i="4"/>
  <c r="CQ1079" i="4"/>
  <c r="CQ1078" i="4"/>
  <c r="CQ1077" i="4"/>
  <c r="CQ1076" i="4"/>
  <c r="CQ1075" i="4"/>
  <c r="CQ1074" i="4"/>
  <c r="CQ1073" i="4"/>
  <c r="CQ1072" i="4"/>
  <c r="CQ1071" i="4"/>
  <c r="CQ1070" i="4"/>
  <c r="CQ1069" i="4"/>
  <c r="CQ1068" i="4"/>
  <c r="CQ1067" i="4"/>
  <c r="CQ1066" i="4"/>
  <c r="CQ1065" i="4"/>
  <c r="CQ1064" i="4"/>
  <c r="CQ1063" i="4"/>
  <c r="CQ1062" i="4"/>
  <c r="CQ1061" i="4"/>
  <c r="CQ1060" i="4"/>
  <c r="CQ1059" i="4"/>
  <c r="CQ1058" i="4"/>
  <c r="CQ1057" i="4"/>
  <c r="CQ1056" i="4"/>
  <c r="CQ1055" i="4"/>
  <c r="CQ1054" i="4"/>
  <c r="CQ1053" i="4"/>
  <c r="CQ1052" i="4"/>
  <c r="CQ1051" i="4"/>
  <c r="CQ1050" i="4"/>
  <c r="CQ1049" i="4"/>
  <c r="CQ1048" i="4"/>
  <c r="CQ1047" i="4"/>
  <c r="CQ1046" i="4"/>
  <c r="CQ1045" i="4"/>
  <c r="CQ1044" i="4"/>
  <c r="CQ1043" i="4"/>
  <c r="CQ1042" i="4"/>
  <c r="CQ1041" i="4"/>
  <c r="CQ1040" i="4"/>
  <c r="CQ1039" i="4"/>
  <c r="CQ1038" i="4"/>
  <c r="CQ1037" i="4"/>
  <c r="CQ1036" i="4"/>
  <c r="CQ1035" i="4"/>
  <c r="CQ1034" i="4"/>
  <c r="CQ1033" i="4"/>
  <c r="CQ1032" i="4"/>
  <c r="CQ1031" i="4"/>
  <c r="CQ1030" i="4"/>
  <c r="CQ1029" i="4"/>
  <c r="CQ1028" i="4"/>
  <c r="CQ1027" i="4"/>
  <c r="CQ1026" i="4"/>
  <c r="CQ1025" i="4"/>
  <c r="CQ1024" i="4"/>
  <c r="CQ1023" i="4"/>
  <c r="CQ1022" i="4"/>
  <c r="CQ1021" i="4"/>
  <c r="CQ1020" i="4"/>
  <c r="CQ1019" i="4"/>
  <c r="CQ1018" i="4"/>
  <c r="CQ1017" i="4"/>
  <c r="CQ1016" i="4"/>
  <c r="CQ1015" i="4"/>
  <c r="CQ1014" i="4"/>
  <c r="CQ1013" i="4"/>
  <c r="CQ1012" i="4"/>
  <c r="CQ1011" i="4"/>
  <c r="CQ1010" i="4"/>
  <c r="CQ1009" i="4"/>
  <c r="CQ1008" i="4"/>
  <c r="CQ1007" i="4"/>
  <c r="CQ1006" i="4"/>
  <c r="CQ1005" i="4"/>
  <c r="CQ1004" i="4"/>
  <c r="CQ1003" i="4"/>
  <c r="CQ1002" i="4"/>
  <c r="CQ1001" i="4"/>
  <c r="CQ1000" i="4"/>
  <c r="CQ999" i="4"/>
  <c r="CQ998" i="4"/>
  <c r="CQ997" i="4"/>
  <c r="CQ996" i="4"/>
  <c r="CQ995" i="4"/>
  <c r="CQ994" i="4"/>
  <c r="CQ993" i="4"/>
  <c r="CQ992" i="4"/>
  <c r="CQ991" i="4"/>
  <c r="CQ990" i="4"/>
  <c r="CQ989" i="4"/>
  <c r="CQ988" i="4"/>
  <c r="CQ987" i="4"/>
  <c r="CQ986" i="4"/>
  <c r="CQ985" i="4"/>
  <c r="CQ984" i="4"/>
  <c r="CQ983" i="4"/>
  <c r="CQ982" i="4"/>
  <c r="CQ981" i="4"/>
  <c r="CQ980" i="4"/>
  <c r="CQ979" i="4"/>
  <c r="CQ978" i="4"/>
  <c r="CQ977" i="4"/>
  <c r="CQ976" i="4"/>
  <c r="CQ975" i="4"/>
  <c r="CQ974" i="4"/>
  <c r="CQ973" i="4"/>
  <c r="CQ972" i="4"/>
  <c r="CQ971" i="4"/>
  <c r="CQ970" i="4"/>
  <c r="CQ969" i="4"/>
  <c r="CQ968" i="4"/>
  <c r="CQ967" i="4"/>
  <c r="CQ966" i="4"/>
  <c r="CQ965" i="4"/>
  <c r="CQ964" i="4"/>
  <c r="CQ963" i="4"/>
  <c r="CQ962" i="4"/>
  <c r="CQ961" i="4"/>
  <c r="CQ960" i="4"/>
  <c r="CQ959" i="4"/>
  <c r="CQ958" i="4"/>
  <c r="CQ957" i="4"/>
  <c r="CQ956" i="4"/>
  <c r="CQ955" i="4"/>
  <c r="CQ954" i="4"/>
  <c r="CQ953" i="4"/>
  <c r="CQ952" i="4"/>
  <c r="CQ951" i="4"/>
  <c r="CQ950" i="4"/>
  <c r="CQ949" i="4"/>
  <c r="CQ948" i="4"/>
  <c r="CQ947" i="4"/>
  <c r="CQ946" i="4"/>
  <c r="CQ945" i="4"/>
  <c r="CQ944" i="4"/>
  <c r="CQ943" i="4"/>
  <c r="CQ942" i="4"/>
  <c r="CQ941" i="4"/>
  <c r="CQ940" i="4"/>
  <c r="CQ939" i="4"/>
  <c r="CQ938" i="4"/>
  <c r="CQ937" i="4"/>
  <c r="CQ936" i="4"/>
  <c r="CQ935" i="4"/>
  <c r="CQ934" i="4"/>
  <c r="CQ933" i="4"/>
  <c r="CQ932" i="4"/>
  <c r="CQ931" i="4"/>
  <c r="CQ930" i="4"/>
  <c r="CQ929" i="4"/>
  <c r="CQ928" i="4"/>
  <c r="CQ927" i="4"/>
  <c r="CQ926" i="4"/>
  <c r="CQ925" i="4"/>
  <c r="CQ924" i="4"/>
  <c r="CQ923" i="4"/>
  <c r="CQ922" i="4"/>
  <c r="CQ921" i="4"/>
  <c r="CQ920" i="4"/>
  <c r="CQ919" i="4"/>
  <c r="CQ918" i="4"/>
  <c r="CQ917" i="4"/>
  <c r="CQ916" i="4"/>
  <c r="CQ915" i="4"/>
  <c r="CQ914" i="4"/>
  <c r="CQ913" i="4"/>
  <c r="CQ912" i="4"/>
  <c r="CQ911" i="4"/>
  <c r="CQ910" i="4"/>
  <c r="CQ909" i="4"/>
  <c r="CQ908" i="4"/>
  <c r="CQ907" i="4"/>
  <c r="CQ906" i="4"/>
  <c r="CQ905" i="4"/>
  <c r="CQ904" i="4"/>
  <c r="CQ903" i="4"/>
  <c r="CQ902" i="4"/>
  <c r="CQ901" i="4"/>
  <c r="CQ900" i="4"/>
  <c r="CQ899" i="4"/>
  <c r="CQ898" i="4"/>
  <c r="CQ897" i="4"/>
  <c r="CQ896" i="4"/>
  <c r="CQ895" i="4"/>
  <c r="CQ894" i="4"/>
  <c r="CQ893" i="4"/>
  <c r="CQ892" i="4"/>
  <c r="CQ891" i="4"/>
  <c r="CQ890" i="4"/>
  <c r="CQ889" i="4"/>
  <c r="CQ888" i="4"/>
  <c r="CQ887" i="4"/>
  <c r="CQ886" i="4"/>
  <c r="CQ885" i="4"/>
  <c r="CQ884" i="4"/>
  <c r="CQ883" i="4"/>
  <c r="CQ882" i="4"/>
  <c r="CQ881" i="4"/>
  <c r="CQ880" i="4"/>
  <c r="CQ879" i="4"/>
  <c r="CQ878" i="4"/>
  <c r="CQ877" i="4"/>
  <c r="CQ876" i="4"/>
  <c r="CQ875" i="4"/>
  <c r="CQ874" i="4"/>
  <c r="CQ873" i="4"/>
  <c r="CQ872" i="4"/>
  <c r="CQ871" i="4"/>
  <c r="CQ870" i="4"/>
  <c r="CQ869" i="4"/>
  <c r="CQ868" i="4"/>
  <c r="CQ867" i="4"/>
  <c r="CQ866" i="4"/>
  <c r="CQ865" i="4"/>
  <c r="CQ864" i="4"/>
  <c r="CQ863" i="4"/>
  <c r="CQ862" i="4"/>
  <c r="CQ861" i="4"/>
  <c r="CQ860" i="4"/>
  <c r="CQ859" i="4"/>
  <c r="CQ858" i="4"/>
  <c r="CQ857" i="4"/>
  <c r="CQ856" i="4"/>
  <c r="CQ855" i="4"/>
  <c r="CQ854" i="4"/>
  <c r="CQ853" i="4"/>
  <c r="CQ852" i="4"/>
  <c r="CQ851" i="4"/>
  <c r="CQ850" i="4"/>
  <c r="CQ849" i="4"/>
  <c r="CQ848" i="4"/>
  <c r="CQ847" i="4"/>
  <c r="CQ846" i="4"/>
  <c r="CQ845" i="4"/>
  <c r="CQ844" i="4"/>
  <c r="CQ843" i="4"/>
  <c r="CQ842" i="4"/>
  <c r="CQ841" i="4"/>
  <c r="CQ840" i="4"/>
  <c r="CQ839" i="4"/>
  <c r="CQ838" i="4"/>
  <c r="CQ837" i="4"/>
  <c r="CQ836" i="4"/>
  <c r="CQ835" i="4"/>
  <c r="CQ834" i="4"/>
  <c r="CQ833" i="4"/>
  <c r="CQ832" i="4"/>
  <c r="CQ831" i="4"/>
  <c r="CQ830" i="4"/>
  <c r="CQ829" i="4"/>
  <c r="CQ828" i="4"/>
  <c r="CQ827" i="4"/>
  <c r="CQ826" i="4"/>
  <c r="CQ825" i="4"/>
  <c r="CQ824" i="4"/>
  <c r="CQ823" i="4"/>
  <c r="CQ822" i="4"/>
  <c r="CQ821" i="4"/>
  <c r="CQ820" i="4"/>
  <c r="CQ819" i="4"/>
  <c r="CQ818" i="4"/>
  <c r="CQ817" i="4"/>
  <c r="CQ816" i="4"/>
  <c r="CQ815" i="4"/>
  <c r="CQ814" i="4"/>
  <c r="CQ813" i="4"/>
  <c r="CQ812" i="4"/>
  <c r="CQ811" i="4"/>
  <c r="CQ810" i="4"/>
  <c r="CQ809" i="4"/>
  <c r="CQ808" i="4"/>
  <c r="CQ807" i="4"/>
  <c r="CQ806" i="4"/>
  <c r="CQ805" i="4"/>
  <c r="CQ804" i="4"/>
  <c r="CQ803" i="4"/>
  <c r="CQ802" i="4"/>
  <c r="CQ801" i="4"/>
  <c r="CQ800" i="4"/>
  <c r="CQ799" i="4"/>
  <c r="CQ798" i="4"/>
  <c r="CQ797" i="4"/>
  <c r="CQ796" i="4"/>
  <c r="CQ795" i="4"/>
  <c r="CQ794" i="4"/>
  <c r="CQ793" i="4"/>
  <c r="CQ792" i="4"/>
  <c r="CQ791" i="4"/>
  <c r="CQ790" i="4"/>
  <c r="CQ789" i="4"/>
  <c r="CQ788" i="4"/>
  <c r="CQ787" i="4"/>
  <c r="CQ786" i="4"/>
  <c r="CQ785" i="4"/>
  <c r="CQ784" i="4"/>
  <c r="CQ783" i="4"/>
  <c r="CQ782" i="4"/>
  <c r="CQ781" i="4"/>
  <c r="CQ780" i="4"/>
  <c r="CQ779" i="4"/>
  <c r="CQ778" i="4"/>
  <c r="CQ777" i="4"/>
  <c r="CQ776" i="4"/>
  <c r="CQ775" i="4"/>
  <c r="CQ774" i="4"/>
  <c r="CQ773" i="4"/>
  <c r="CQ772" i="4"/>
  <c r="CQ771" i="4"/>
  <c r="CQ770" i="4"/>
  <c r="CQ769" i="4"/>
  <c r="CQ768" i="4"/>
  <c r="CQ767" i="4"/>
  <c r="CQ766" i="4"/>
  <c r="CQ765" i="4"/>
  <c r="CQ764" i="4"/>
  <c r="CQ763" i="4"/>
  <c r="CQ762" i="4"/>
  <c r="CQ761" i="4"/>
  <c r="CQ760" i="4"/>
  <c r="CQ759" i="4"/>
  <c r="CQ758" i="4"/>
  <c r="CQ757" i="4"/>
  <c r="CQ756" i="4"/>
  <c r="CQ755" i="4"/>
  <c r="CQ754" i="4"/>
  <c r="CQ753" i="4"/>
  <c r="CQ752" i="4"/>
  <c r="CQ751" i="4"/>
  <c r="CQ750" i="4"/>
  <c r="CQ749" i="4"/>
  <c r="CQ748" i="4"/>
  <c r="CQ747" i="4"/>
  <c r="CQ746" i="4"/>
  <c r="CQ745" i="4"/>
  <c r="CQ744" i="4"/>
  <c r="CQ743" i="4"/>
  <c r="CQ742" i="4"/>
  <c r="CQ741" i="4"/>
  <c r="CQ740" i="4"/>
  <c r="CQ739" i="4"/>
  <c r="CQ738" i="4"/>
  <c r="CQ737" i="4"/>
  <c r="CQ736" i="4"/>
  <c r="CQ735" i="4"/>
  <c r="CQ734" i="4"/>
  <c r="CQ733" i="4"/>
  <c r="CQ732" i="4"/>
  <c r="CQ731" i="4"/>
  <c r="CQ730" i="4"/>
  <c r="CQ729" i="4"/>
  <c r="CQ728" i="4"/>
  <c r="CQ727" i="4"/>
  <c r="CQ726" i="4"/>
  <c r="CQ725" i="4"/>
  <c r="CQ724" i="4"/>
  <c r="CQ723" i="4"/>
  <c r="CQ722" i="4"/>
  <c r="CQ721" i="4"/>
  <c r="CQ720" i="4"/>
  <c r="CQ719" i="4"/>
  <c r="CQ718" i="4"/>
  <c r="CQ717" i="4"/>
  <c r="CQ716" i="4"/>
  <c r="CQ715" i="4"/>
  <c r="CQ714" i="4"/>
  <c r="CQ713" i="4"/>
  <c r="CQ712" i="4"/>
  <c r="CQ711" i="4"/>
  <c r="CQ710" i="4"/>
  <c r="CQ709" i="4"/>
  <c r="CQ708" i="4"/>
  <c r="CQ707" i="4"/>
  <c r="CQ706" i="4"/>
  <c r="CQ705" i="4"/>
  <c r="CQ704" i="4"/>
  <c r="CQ703" i="4"/>
  <c r="CQ702" i="4"/>
  <c r="CQ701" i="4"/>
  <c r="CQ700" i="4"/>
  <c r="CQ699" i="4"/>
  <c r="CQ698" i="4"/>
  <c r="CQ697" i="4"/>
  <c r="CQ696" i="4"/>
  <c r="CQ695" i="4"/>
  <c r="CQ694" i="4"/>
  <c r="CQ693" i="4"/>
  <c r="CQ692" i="4"/>
  <c r="CQ691" i="4"/>
  <c r="CQ690" i="4"/>
  <c r="CQ689" i="4"/>
  <c r="CQ688" i="4"/>
  <c r="CQ687" i="4"/>
  <c r="CQ686" i="4"/>
  <c r="CQ685" i="4"/>
  <c r="CQ684" i="4"/>
  <c r="CQ683" i="4"/>
  <c r="CQ682" i="4"/>
  <c r="CQ681" i="4"/>
  <c r="CQ680" i="4"/>
  <c r="CQ679" i="4"/>
  <c r="CQ678" i="4"/>
  <c r="CQ677" i="4"/>
  <c r="CQ676" i="4"/>
  <c r="CQ675" i="4"/>
  <c r="CQ674" i="4"/>
  <c r="CQ673" i="4"/>
  <c r="CQ672" i="4"/>
  <c r="CQ671" i="4"/>
  <c r="CQ670" i="4"/>
  <c r="CQ669" i="4"/>
  <c r="CQ668" i="4"/>
  <c r="CQ667" i="4"/>
  <c r="CQ666" i="4"/>
  <c r="CQ665" i="4"/>
  <c r="CQ664" i="4"/>
  <c r="CQ663" i="4"/>
  <c r="CQ662" i="4"/>
  <c r="CQ661" i="4"/>
  <c r="CQ660" i="4"/>
  <c r="CQ659" i="4"/>
  <c r="CQ658" i="4"/>
  <c r="CQ657" i="4"/>
  <c r="CQ656" i="4"/>
  <c r="CQ655" i="4"/>
  <c r="CQ654" i="4"/>
  <c r="CQ653" i="4"/>
  <c r="CQ652" i="4"/>
  <c r="CQ651" i="4"/>
  <c r="CQ650" i="4"/>
  <c r="CQ649" i="4"/>
  <c r="CQ648" i="4"/>
  <c r="CQ647" i="4"/>
  <c r="CQ646" i="4"/>
  <c r="CQ645" i="4"/>
  <c r="CQ644" i="4"/>
  <c r="CQ643" i="4"/>
  <c r="CQ642" i="4"/>
  <c r="CQ641" i="4"/>
  <c r="CQ640" i="4"/>
  <c r="CQ639" i="4"/>
  <c r="CQ638" i="4"/>
  <c r="CQ637" i="4"/>
  <c r="CQ636" i="4"/>
  <c r="CQ635" i="4"/>
  <c r="CQ634" i="4"/>
  <c r="CQ633" i="4"/>
  <c r="CQ632" i="4"/>
  <c r="CQ631" i="4"/>
  <c r="CQ630" i="4"/>
  <c r="CQ629" i="4"/>
  <c r="CQ628" i="4"/>
  <c r="CQ627" i="4"/>
  <c r="CQ626" i="4"/>
  <c r="CQ625" i="4"/>
  <c r="CQ624" i="4"/>
  <c r="CQ623" i="4"/>
  <c r="CQ622" i="4"/>
  <c r="CQ621" i="4"/>
  <c r="CQ620" i="4"/>
  <c r="CQ619" i="4"/>
  <c r="CQ618" i="4"/>
  <c r="CQ617" i="4"/>
  <c r="CQ616" i="4"/>
  <c r="CQ615" i="4"/>
  <c r="CQ614" i="4"/>
  <c r="CQ613" i="4"/>
  <c r="CQ612" i="4"/>
  <c r="CQ611" i="4"/>
  <c r="CQ610" i="4"/>
  <c r="CQ609" i="4"/>
  <c r="CQ608" i="4"/>
  <c r="CQ607" i="4"/>
  <c r="CQ606" i="4"/>
  <c r="CQ605" i="4"/>
  <c r="CQ604" i="4"/>
  <c r="CQ603" i="4"/>
  <c r="CQ602" i="4"/>
  <c r="CQ601" i="4"/>
  <c r="CQ600" i="4"/>
  <c r="CQ599" i="4"/>
  <c r="CQ598" i="4"/>
  <c r="CQ597" i="4"/>
  <c r="CQ596" i="4"/>
  <c r="CQ595" i="4"/>
  <c r="CQ594" i="4"/>
  <c r="CQ593" i="4"/>
  <c r="CQ592" i="4"/>
  <c r="CQ591" i="4"/>
  <c r="CQ590" i="4"/>
  <c r="CQ589" i="4"/>
  <c r="CQ588" i="4"/>
  <c r="CQ587" i="4"/>
  <c r="CQ586" i="4"/>
  <c r="CQ585" i="4"/>
  <c r="CQ584" i="4"/>
  <c r="CQ583" i="4"/>
  <c r="CQ582" i="4"/>
  <c r="CQ581" i="4"/>
  <c r="CQ580" i="4"/>
  <c r="CQ579" i="4"/>
  <c r="CQ578" i="4"/>
  <c r="CQ577" i="4"/>
  <c r="CQ576" i="4"/>
  <c r="CQ575" i="4"/>
  <c r="CQ574" i="4"/>
  <c r="CQ573" i="4"/>
  <c r="CQ572" i="4"/>
  <c r="CQ571" i="4"/>
  <c r="CQ570" i="4"/>
  <c r="CQ569" i="4"/>
  <c r="CQ568" i="4"/>
  <c r="CQ567" i="4"/>
  <c r="CQ566" i="4"/>
  <c r="CQ565" i="4"/>
  <c r="CQ564" i="4"/>
  <c r="CQ563" i="4"/>
  <c r="CQ562" i="4"/>
  <c r="CQ561" i="4"/>
  <c r="CQ560" i="4"/>
  <c r="CQ559" i="4"/>
  <c r="CQ558" i="4"/>
  <c r="CQ557" i="4"/>
  <c r="CQ556" i="4"/>
  <c r="CQ555" i="4"/>
  <c r="CQ554" i="4"/>
  <c r="CQ553" i="4"/>
  <c r="CQ552" i="4"/>
  <c r="CQ551" i="4"/>
  <c r="CQ550" i="4"/>
  <c r="CQ549" i="4"/>
  <c r="CQ548" i="4"/>
  <c r="CQ547" i="4"/>
  <c r="CQ546" i="4"/>
  <c r="CQ545" i="4"/>
  <c r="CQ544" i="4"/>
  <c r="CQ543" i="4"/>
  <c r="CQ542" i="4"/>
  <c r="CQ541" i="4"/>
  <c r="CQ540" i="4"/>
  <c r="CQ539" i="4"/>
  <c r="CQ538" i="4"/>
  <c r="CQ537" i="4"/>
  <c r="CQ536" i="4"/>
  <c r="CQ535" i="4"/>
  <c r="CQ534" i="4"/>
  <c r="CQ533" i="4"/>
  <c r="CQ532" i="4"/>
  <c r="CQ531" i="4"/>
  <c r="CQ530" i="4"/>
  <c r="CQ529" i="4"/>
  <c r="CQ528" i="4"/>
  <c r="CQ527" i="4"/>
  <c r="CQ526" i="4"/>
  <c r="CQ525" i="4"/>
  <c r="CQ524" i="4"/>
  <c r="CQ523" i="4"/>
  <c r="CQ522" i="4"/>
  <c r="CQ521" i="4"/>
  <c r="CQ520" i="4"/>
  <c r="CQ519" i="4"/>
  <c r="CQ518" i="4"/>
  <c r="CQ517" i="4"/>
  <c r="CQ516" i="4"/>
  <c r="CQ515" i="4"/>
  <c r="CQ514" i="4"/>
  <c r="CQ513" i="4"/>
  <c r="CQ512" i="4"/>
  <c r="CQ511" i="4"/>
  <c r="CQ510" i="4"/>
  <c r="CQ509" i="4"/>
  <c r="CQ508" i="4"/>
  <c r="CQ507" i="4"/>
  <c r="CQ506" i="4"/>
  <c r="CQ505" i="4"/>
  <c r="CQ504" i="4"/>
  <c r="CQ503" i="4"/>
  <c r="CQ502" i="4"/>
  <c r="CQ501" i="4"/>
  <c r="CQ500" i="4"/>
  <c r="CQ499" i="4"/>
  <c r="CQ498" i="4"/>
  <c r="CQ497" i="4"/>
  <c r="CQ496" i="4"/>
  <c r="CQ495" i="4"/>
  <c r="CQ494" i="4"/>
  <c r="CQ493" i="4"/>
  <c r="CQ492" i="4"/>
  <c r="CQ491" i="4"/>
  <c r="CQ490" i="4"/>
  <c r="CQ489" i="4"/>
  <c r="CQ488" i="4"/>
  <c r="CQ487" i="4"/>
  <c r="CQ486" i="4"/>
  <c r="CQ485" i="4"/>
  <c r="CQ484" i="4"/>
  <c r="CQ483" i="4"/>
  <c r="CQ482" i="4"/>
  <c r="CQ481" i="4"/>
  <c r="CQ480" i="4"/>
  <c r="CQ479" i="4"/>
  <c r="CQ478" i="4"/>
  <c r="CQ477" i="4"/>
  <c r="CQ476" i="4"/>
  <c r="CQ475" i="4"/>
  <c r="CQ474" i="4"/>
  <c r="CQ473" i="4"/>
  <c r="CQ472" i="4"/>
  <c r="CQ471" i="4"/>
  <c r="CQ470" i="4"/>
  <c r="CQ469" i="4"/>
  <c r="CQ468" i="4"/>
  <c r="CQ467" i="4"/>
  <c r="CQ466" i="4"/>
  <c r="CQ465" i="4"/>
  <c r="CQ464" i="4"/>
  <c r="CQ463" i="4"/>
  <c r="CQ462" i="4"/>
  <c r="CQ461" i="4"/>
  <c r="CQ460" i="4"/>
  <c r="CQ459" i="4"/>
  <c r="CQ458" i="4"/>
  <c r="CQ457" i="4"/>
  <c r="CQ456" i="4"/>
  <c r="CQ455" i="4"/>
  <c r="CQ454" i="4"/>
  <c r="CQ453" i="4"/>
  <c r="CQ452" i="4"/>
  <c r="CQ451" i="4"/>
  <c r="CQ450" i="4"/>
  <c r="CQ449" i="4"/>
  <c r="CQ448" i="4"/>
  <c r="CQ447" i="4"/>
  <c r="CQ446" i="4"/>
  <c r="CQ445" i="4"/>
  <c r="CQ444" i="4"/>
  <c r="CQ443" i="4"/>
  <c r="CQ442" i="4"/>
  <c r="CQ441" i="4"/>
  <c r="CQ440" i="4"/>
  <c r="CQ439" i="4"/>
  <c r="CQ438" i="4"/>
  <c r="CQ437" i="4"/>
  <c r="CQ436" i="4"/>
  <c r="CQ435" i="4"/>
  <c r="CQ434" i="4"/>
  <c r="CQ433" i="4"/>
  <c r="CQ432" i="4"/>
  <c r="CQ431" i="4"/>
  <c r="CQ430" i="4"/>
  <c r="CQ429" i="4"/>
  <c r="CQ428" i="4"/>
  <c r="CQ427" i="4"/>
  <c r="CQ426" i="4"/>
  <c r="CQ425" i="4"/>
  <c r="CQ424" i="4"/>
  <c r="CQ423" i="4"/>
  <c r="CQ422" i="4"/>
  <c r="CQ421" i="4"/>
  <c r="CQ420" i="4"/>
  <c r="CQ419" i="4"/>
  <c r="CQ418" i="4"/>
  <c r="CQ417" i="4"/>
  <c r="CQ416" i="4"/>
  <c r="CQ415" i="4"/>
  <c r="CQ414" i="4"/>
  <c r="CQ413" i="4"/>
  <c r="CQ412" i="4"/>
  <c r="CQ411" i="4"/>
  <c r="CQ410" i="4"/>
  <c r="CQ409" i="4"/>
  <c r="CQ408" i="4"/>
  <c r="CQ407" i="4"/>
  <c r="CQ406" i="4"/>
  <c r="CQ405" i="4"/>
  <c r="CQ404" i="4"/>
  <c r="CQ403" i="4"/>
  <c r="CQ402" i="4"/>
  <c r="CQ401" i="4"/>
  <c r="CQ400" i="4"/>
  <c r="CQ399" i="4"/>
  <c r="CQ398" i="4"/>
  <c r="CQ397" i="4"/>
  <c r="CQ396" i="4"/>
  <c r="CQ395" i="4"/>
  <c r="CQ394" i="4"/>
  <c r="CQ393" i="4"/>
  <c r="CQ392" i="4"/>
  <c r="CQ391" i="4"/>
  <c r="CQ390" i="4"/>
  <c r="CQ389" i="4"/>
  <c r="CQ388" i="4"/>
  <c r="CQ387" i="4"/>
  <c r="CQ386" i="4"/>
  <c r="CQ385" i="4"/>
  <c r="CQ384" i="4"/>
  <c r="CQ383" i="4"/>
  <c r="CQ382" i="4"/>
  <c r="CQ381" i="4"/>
  <c r="CQ380" i="4"/>
  <c r="CQ379" i="4"/>
  <c r="CQ378" i="4"/>
  <c r="CQ377" i="4"/>
  <c r="CQ376" i="4"/>
  <c r="CQ375" i="4"/>
  <c r="CQ374" i="4"/>
  <c r="CQ373" i="4"/>
  <c r="CQ372" i="4"/>
  <c r="CQ371" i="4"/>
  <c r="CQ370" i="4"/>
  <c r="CQ369" i="4"/>
  <c r="CQ368" i="4"/>
  <c r="CQ367" i="4"/>
  <c r="CQ366" i="4"/>
  <c r="CQ365" i="4"/>
  <c r="CQ364" i="4"/>
  <c r="CQ363" i="4"/>
  <c r="CQ362" i="4"/>
  <c r="CQ361" i="4"/>
  <c r="CQ360" i="4"/>
  <c r="CQ359" i="4"/>
  <c r="CQ358" i="4"/>
  <c r="CQ357" i="4"/>
  <c r="CQ356" i="4"/>
  <c r="CQ355" i="4"/>
  <c r="CQ354" i="4"/>
  <c r="CQ353" i="4"/>
  <c r="CQ352" i="4"/>
  <c r="CQ351" i="4"/>
  <c r="CQ350" i="4"/>
  <c r="CQ349" i="4"/>
  <c r="CQ348" i="4"/>
  <c r="CQ347" i="4"/>
  <c r="CQ346" i="4"/>
  <c r="CQ345" i="4"/>
  <c r="CQ344" i="4"/>
  <c r="CQ343" i="4"/>
  <c r="CQ342" i="4"/>
  <c r="CQ341" i="4"/>
  <c r="CQ340" i="4"/>
  <c r="CQ339" i="4"/>
  <c r="CQ338" i="4"/>
  <c r="CQ337" i="4"/>
  <c r="CQ336" i="4"/>
  <c r="CQ335" i="4"/>
  <c r="CQ334" i="4"/>
  <c r="CQ333" i="4"/>
  <c r="CQ332" i="4"/>
  <c r="CQ331" i="4"/>
  <c r="CQ330" i="4"/>
  <c r="CQ329" i="4"/>
  <c r="CQ328" i="4"/>
  <c r="CQ327" i="4"/>
  <c r="CQ326" i="4"/>
  <c r="CQ325" i="4"/>
  <c r="CQ324" i="4"/>
  <c r="CQ323" i="4"/>
  <c r="CQ322" i="4"/>
  <c r="CQ321" i="4"/>
  <c r="CQ320" i="4"/>
  <c r="CQ319" i="4"/>
  <c r="CQ318" i="4"/>
  <c r="CQ317" i="4"/>
  <c r="CQ316" i="4"/>
  <c r="CQ315" i="4"/>
  <c r="CQ314" i="4"/>
  <c r="CQ313" i="4"/>
  <c r="CQ312" i="4"/>
  <c r="CQ311" i="4"/>
  <c r="CQ310" i="4"/>
  <c r="CQ309" i="4"/>
  <c r="CQ308" i="4"/>
  <c r="CQ307" i="4"/>
  <c r="CQ306" i="4"/>
  <c r="CQ305" i="4"/>
  <c r="CQ304" i="4"/>
  <c r="CQ303" i="4"/>
  <c r="CQ302" i="4"/>
  <c r="CQ301" i="4"/>
  <c r="CQ300" i="4"/>
  <c r="CQ299" i="4"/>
  <c r="CQ298" i="4"/>
  <c r="CQ297" i="4"/>
  <c r="CQ296" i="4"/>
  <c r="CQ295" i="4"/>
  <c r="CQ294" i="4"/>
  <c r="CQ293" i="4"/>
  <c r="CQ292" i="4"/>
  <c r="CQ291" i="4"/>
  <c r="CQ290" i="4"/>
  <c r="CQ289" i="4"/>
  <c r="CQ288" i="4"/>
  <c r="CQ287" i="4"/>
  <c r="CQ286" i="4"/>
  <c r="CQ285" i="4"/>
  <c r="CQ284" i="4"/>
  <c r="CQ283" i="4"/>
  <c r="CQ282" i="4"/>
  <c r="CQ281" i="4"/>
  <c r="CQ280" i="4"/>
  <c r="CQ279" i="4"/>
  <c r="CQ278" i="4"/>
  <c r="CQ277" i="4"/>
  <c r="CQ276" i="4"/>
  <c r="CQ275" i="4"/>
  <c r="CQ274" i="4"/>
  <c r="CQ273" i="4"/>
  <c r="CQ272" i="4"/>
  <c r="CQ271" i="4"/>
  <c r="CQ270" i="4"/>
  <c r="CQ269" i="4"/>
  <c r="CQ268" i="4"/>
  <c r="CQ267" i="4"/>
  <c r="CQ266" i="4"/>
  <c r="CQ265" i="4"/>
  <c r="CQ264" i="4"/>
  <c r="CQ263" i="4"/>
  <c r="CQ262" i="4"/>
  <c r="CQ261" i="4"/>
  <c r="CQ260" i="4"/>
  <c r="CQ259" i="4"/>
  <c r="CQ258" i="4"/>
  <c r="CQ257" i="4"/>
  <c r="CQ256" i="4"/>
  <c r="CQ255" i="4"/>
  <c r="CQ254" i="4"/>
  <c r="CQ253" i="4"/>
  <c r="CQ252" i="4"/>
  <c r="CQ251" i="4"/>
  <c r="CQ250" i="4"/>
  <c r="CQ249" i="4"/>
  <c r="CQ248" i="4"/>
  <c r="CQ247" i="4"/>
  <c r="CQ246" i="4"/>
  <c r="CQ245" i="4"/>
  <c r="CQ244" i="4"/>
  <c r="CQ243" i="4"/>
  <c r="CQ242" i="4"/>
  <c r="CQ241" i="4"/>
  <c r="CQ240" i="4"/>
  <c r="CQ239" i="4"/>
  <c r="CQ238" i="4"/>
  <c r="CQ237" i="4"/>
  <c r="CQ236" i="4"/>
  <c r="CQ235" i="4"/>
  <c r="CQ234" i="4"/>
  <c r="CQ233" i="4"/>
  <c r="CQ232" i="4"/>
  <c r="CQ231" i="4"/>
  <c r="CQ230" i="4"/>
  <c r="CQ229" i="4"/>
  <c r="CQ228" i="4"/>
  <c r="CQ227" i="4"/>
  <c r="CQ226" i="4"/>
  <c r="CQ225" i="4"/>
  <c r="CQ224" i="4"/>
  <c r="CQ223" i="4"/>
  <c r="CQ222" i="4"/>
  <c r="CQ221" i="4"/>
  <c r="CQ220" i="4"/>
  <c r="CQ219" i="4"/>
  <c r="CQ218" i="4"/>
  <c r="CQ217" i="4"/>
  <c r="CQ216" i="4"/>
  <c r="CQ215" i="4"/>
  <c r="CQ214" i="4"/>
  <c r="CQ213" i="4"/>
  <c r="CQ212" i="4"/>
  <c r="CQ211" i="4"/>
  <c r="CQ210" i="4"/>
  <c r="CQ209" i="4"/>
  <c r="CQ208" i="4"/>
  <c r="CQ207" i="4"/>
  <c r="CQ206" i="4"/>
  <c r="CQ205" i="4"/>
  <c r="CQ204" i="4"/>
  <c r="CQ203" i="4"/>
  <c r="CQ202" i="4"/>
  <c r="CQ201" i="4"/>
  <c r="CQ200" i="4"/>
  <c r="CQ199" i="4"/>
  <c r="CQ198" i="4"/>
  <c r="CQ197" i="4"/>
  <c r="CQ196" i="4"/>
  <c r="CQ195" i="4"/>
  <c r="CQ194" i="4"/>
  <c r="CQ193" i="4"/>
  <c r="CQ192" i="4"/>
  <c r="CQ191" i="4"/>
  <c r="CQ190" i="4"/>
  <c r="CQ189" i="4"/>
  <c r="CQ188" i="4"/>
  <c r="CQ187" i="4"/>
  <c r="CQ186" i="4"/>
  <c r="CQ185" i="4"/>
  <c r="CQ184" i="4"/>
  <c r="CQ183" i="4"/>
  <c r="CQ182" i="4"/>
  <c r="CQ181" i="4"/>
  <c r="CQ180" i="4"/>
  <c r="CQ179" i="4"/>
  <c r="CQ178" i="4"/>
  <c r="CQ177" i="4"/>
  <c r="CQ176" i="4"/>
  <c r="CQ175" i="4"/>
  <c r="CQ174" i="4"/>
  <c r="CQ173" i="4"/>
  <c r="CQ172" i="4"/>
  <c r="CQ171" i="4"/>
  <c r="CQ170" i="4"/>
  <c r="CQ169" i="4"/>
  <c r="CQ168" i="4"/>
  <c r="CQ167" i="4"/>
  <c r="CQ166" i="4"/>
  <c r="CQ165" i="4"/>
  <c r="CQ164" i="4"/>
  <c r="CQ163" i="4"/>
  <c r="CQ162" i="4"/>
  <c r="CQ161" i="4"/>
  <c r="CQ160" i="4"/>
  <c r="CQ159" i="4"/>
  <c r="CQ158" i="4"/>
  <c r="CQ157" i="4"/>
  <c r="CQ156" i="4"/>
  <c r="CQ155" i="4"/>
  <c r="CQ154" i="4"/>
  <c r="CQ153" i="4"/>
  <c r="CQ152" i="4"/>
  <c r="CQ151" i="4"/>
  <c r="CQ150" i="4"/>
  <c r="CQ149" i="4"/>
  <c r="CQ148" i="4"/>
  <c r="CQ147" i="4"/>
  <c r="CQ146" i="4"/>
  <c r="CQ145" i="4"/>
  <c r="CQ144" i="4"/>
  <c r="CQ143" i="4"/>
  <c r="CQ142" i="4"/>
  <c r="CQ141" i="4"/>
  <c r="CQ140" i="4"/>
  <c r="CQ139" i="4"/>
  <c r="CQ138" i="4"/>
  <c r="CQ137" i="4"/>
  <c r="CQ136" i="4"/>
  <c r="CQ135" i="4"/>
  <c r="CQ134" i="4"/>
  <c r="CQ133" i="4"/>
  <c r="CQ132" i="4"/>
  <c r="CQ131" i="4"/>
  <c r="CQ130" i="4"/>
  <c r="CQ129" i="4"/>
  <c r="CQ128" i="4"/>
  <c r="CQ127" i="4"/>
  <c r="CQ126" i="4"/>
  <c r="CQ125" i="4"/>
  <c r="CQ124" i="4"/>
  <c r="CQ123" i="4"/>
  <c r="CQ122" i="4"/>
  <c r="CQ121" i="4"/>
  <c r="CQ120" i="4"/>
  <c r="CQ119" i="4"/>
  <c r="CQ118" i="4"/>
  <c r="CQ117" i="4"/>
  <c r="CQ116" i="4"/>
  <c r="CQ115" i="4"/>
  <c r="CQ114" i="4"/>
  <c r="CQ113" i="4"/>
  <c r="CQ112" i="4"/>
  <c r="CQ111" i="4"/>
  <c r="CQ110" i="4"/>
  <c r="CQ109" i="4"/>
  <c r="CQ108" i="4"/>
  <c r="CQ107" i="4"/>
  <c r="CQ106" i="4"/>
  <c r="CQ105" i="4"/>
  <c r="CQ104" i="4"/>
  <c r="CQ103" i="4"/>
  <c r="CQ102" i="4"/>
  <c r="CQ101" i="4"/>
  <c r="CQ100" i="4"/>
  <c r="CQ99" i="4"/>
  <c r="CQ98" i="4"/>
  <c r="CQ97" i="4"/>
  <c r="CQ96" i="4"/>
  <c r="CQ95" i="4"/>
  <c r="CQ94" i="4"/>
  <c r="CQ93" i="4"/>
  <c r="CQ92" i="4"/>
  <c r="CQ91" i="4"/>
  <c r="CQ90" i="4"/>
  <c r="CQ89" i="4"/>
  <c r="CQ88" i="4"/>
  <c r="CQ87" i="4"/>
  <c r="CQ86" i="4"/>
  <c r="CQ85" i="4"/>
  <c r="CQ84" i="4"/>
  <c r="CQ83" i="4"/>
  <c r="CQ82" i="4"/>
  <c r="CQ81" i="4"/>
  <c r="CQ80" i="4"/>
  <c r="CQ79" i="4"/>
  <c r="CQ78" i="4"/>
  <c r="CQ77" i="4"/>
  <c r="CQ76" i="4"/>
  <c r="CQ75" i="4"/>
  <c r="CQ74" i="4"/>
  <c r="CQ73" i="4"/>
  <c r="CQ72" i="4"/>
  <c r="CQ71" i="4"/>
  <c r="CQ70" i="4"/>
  <c r="CQ69" i="4"/>
  <c r="CQ68" i="4"/>
  <c r="CQ67" i="4"/>
  <c r="CQ66" i="4"/>
  <c r="CQ65" i="4"/>
  <c r="CQ64" i="4"/>
  <c r="CQ63" i="4"/>
  <c r="CQ62" i="4"/>
  <c r="CQ61" i="4"/>
  <c r="CQ60" i="4"/>
  <c r="CQ59" i="4"/>
  <c r="CQ58" i="4"/>
  <c r="CQ57" i="4"/>
  <c r="CQ56" i="4"/>
  <c r="CQ55" i="4"/>
  <c r="CQ54" i="4"/>
  <c r="CQ53" i="4"/>
  <c r="CQ52" i="4"/>
  <c r="CQ51" i="4"/>
  <c r="CQ50" i="4"/>
  <c r="CQ49" i="4"/>
  <c r="CQ48" i="4"/>
  <c r="CQ47" i="4"/>
  <c r="CQ46" i="4"/>
  <c r="CQ45" i="4"/>
  <c r="CQ44" i="4"/>
  <c r="CQ43" i="4"/>
  <c r="CQ42" i="4"/>
  <c r="CQ41" i="4"/>
  <c r="CQ40" i="4"/>
  <c r="CQ39" i="4"/>
  <c r="CQ38" i="4"/>
  <c r="CQ37" i="4"/>
  <c r="CQ36" i="4"/>
  <c r="CQ35" i="4"/>
  <c r="CQ34" i="4"/>
  <c r="CQ33" i="4"/>
  <c r="CQ32" i="4"/>
  <c r="CQ31" i="4"/>
  <c r="CQ30" i="4"/>
  <c r="CQ29" i="4"/>
  <c r="CQ28" i="4"/>
  <c r="CQ27" i="4"/>
  <c r="CQ26" i="4"/>
  <c r="CQ25" i="4"/>
  <c r="CQ24" i="4"/>
  <c r="CQ23" i="4"/>
  <c r="CQ22" i="4"/>
  <c r="CQ21" i="4"/>
  <c r="CQ20" i="4"/>
  <c r="CT24" i="4" s="1"/>
  <c r="K24" i="17" s="1"/>
  <c r="I5" i="14" l="1"/>
  <c r="J5" i="14" s="1"/>
  <c r="I6" i="14"/>
  <c r="J6" i="14" s="1"/>
  <c r="I7" i="14"/>
  <c r="J7" i="14" s="1"/>
  <c r="I8" i="14"/>
  <c r="J8" i="14" s="1"/>
  <c r="I9" i="14"/>
  <c r="J9" i="14" s="1"/>
  <c r="I10" i="14"/>
  <c r="J10" i="14" s="1"/>
  <c r="I11" i="14"/>
  <c r="J11" i="14" s="1"/>
  <c r="I12" i="14"/>
  <c r="J12" i="14" s="1"/>
  <c r="I13" i="14"/>
  <c r="J13" i="14" s="1"/>
  <c r="I14" i="14"/>
  <c r="J14" i="14" s="1"/>
  <c r="I15" i="14"/>
  <c r="J15" i="14" s="1"/>
  <c r="I16" i="14"/>
  <c r="J16" i="14" s="1"/>
  <c r="I17" i="14"/>
  <c r="J17" i="14" s="1"/>
  <c r="I18" i="14"/>
  <c r="J18" i="14" s="1"/>
  <c r="I19" i="14"/>
  <c r="J19" i="14" s="1"/>
  <c r="I20" i="14"/>
  <c r="J20" i="14" s="1"/>
  <c r="I21" i="14"/>
  <c r="J21" i="14" s="1"/>
  <c r="I22" i="14"/>
  <c r="J22" i="14" s="1"/>
  <c r="I23" i="14"/>
  <c r="J23" i="14" s="1"/>
  <c r="I24" i="14"/>
  <c r="J24" i="14" s="1"/>
  <c r="I25" i="14"/>
  <c r="J25" i="14" s="1"/>
  <c r="I26" i="14"/>
  <c r="J26" i="14" s="1"/>
  <c r="I27" i="14"/>
  <c r="J27" i="14" s="1"/>
  <c r="I28" i="14"/>
  <c r="J28" i="14" s="1"/>
  <c r="I29" i="14"/>
  <c r="J29" i="14" s="1"/>
  <c r="I30" i="14"/>
  <c r="J30" i="14" s="1"/>
  <c r="I31" i="14"/>
  <c r="J31" i="14" s="1"/>
  <c r="I32" i="14"/>
  <c r="J32" i="14" s="1"/>
  <c r="I33" i="14"/>
  <c r="J33" i="14" s="1"/>
  <c r="I34" i="14"/>
  <c r="J34" i="14" s="1"/>
  <c r="I35" i="14"/>
  <c r="J35" i="14" s="1"/>
  <c r="I36" i="14"/>
  <c r="J36" i="14" s="1"/>
  <c r="I37" i="14"/>
  <c r="J37" i="14" s="1"/>
  <c r="I38" i="14"/>
  <c r="J38" i="14" s="1"/>
  <c r="I39" i="14"/>
  <c r="J39" i="14" s="1"/>
  <c r="I40" i="14"/>
  <c r="J40" i="14" s="1"/>
  <c r="I41" i="14"/>
  <c r="J41" i="14" s="1"/>
  <c r="I42" i="14"/>
  <c r="J42" i="14" s="1"/>
  <c r="I43" i="14"/>
  <c r="J43" i="14" s="1"/>
  <c r="I44" i="14"/>
  <c r="J44" i="14" s="1"/>
  <c r="I45" i="14"/>
  <c r="J45" i="14" s="1"/>
  <c r="I46" i="14"/>
  <c r="J46" i="14" s="1"/>
  <c r="I47" i="14"/>
  <c r="J47" i="14" s="1"/>
  <c r="I48" i="14"/>
  <c r="J48" i="14" s="1"/>
  <c r="I49" i="14"/>
  <c r="J49" i="14" s="1"/>
  <c r="I50" i="14"/>
  <c r="J50" i="14" s="1"/>
  <c r="I51" i="14"/>
  <c r="J51" i="14" s="1"/>
  <c r="I52" i="14"/>
  <c r="J52" i="14" s="1"/>
  <c r="I53" i="14"/>
  <c r="J53" i="14" s="1"/>
  <c r="I54" i="14"/>
  <c r="J54" i="14" s="1"/>
  <c r="I55" i="14"/>
  <c r="J55" i="14" s="1"/>
  <c r="I56" i="14"/>
  <c r="J56" i="14" s="1"/>
  <c r="I57" i="14"/>
  <c r="J57" i="14" s="1"/>
  <c r="I58" i="14"/>
  <c r="J58" i="14" s="1"/>
  <c r="I59" i="14"/>
  <c r="J59" i="14" s="1"/>
  <c r="I60" i="14"/>
  <c r="J60" i="14" s="1"/>
  <c r="I61" i="14"/>
  <c r="J61" i="14" s="1"/>
  <c r="I62" i="14"/>
  <c r="J62" i="14" s="1"/>
  <c r="I5" i="13" l="1"/>
  <c r="K5" i="13" s="1"/>
  <c r="I6" i="13"/>
  <c r="K6" i="13" s="1"/>
  <c r="I7" i="13"/>
  <c r="J7" i="13" s="1"/>
  <c r="I8" i="13"/>
  <c r="J8" i="13" s="1"/>
  <c r="I9" i="13"/>
  <c r="J9" i="13" s="1"/>
  <c r="I10" i="13"/>
  <c r="J10" i="13" s="1"/>
  <c r="I11" i="13"/>
  <c r="J11" i="13" s="1"/>
  <c r="I12" i="13"/>
  <c r="J12" i="13" s="1"/>
  <c r="I13" i="13"/>
  <c r="J13" i="13" s="1"/>
  <c r="I14" i="13"/>
  <c r="J14" i="13" s="1"/>
  <c r="I15" i="13"/>
  <c r="J15" i="13" s="1"/>
  <c r="I16" i="13"/>
  <c r="J16" i="13" s="1"/>
  <c r="I17" i="13"/>
  <c r="K17" i="13" s="1"/>
  <c r="I18" i="13"/>
  <c r="J18" i="13" s="1"/>
  <c r="I19" i="13"/>
  <c r="J19" i="13" s="1"/>
  <c r="I20" i="13"/>
  <c r="K20" i="13" s="1"/>
  <c r="I21" i="13"/>
  <c r="K21" i="13" s="1"/>
  <c r="I22" i="13"/>
  <c r="J22" i="13" s="1"/>
  <c r="I23" i="13"/>
  <c r="J23" i="13" s="1"/>
  <c r="I24" i="13"/>
  <c r="J24" i="13" s="1"/>
  <c r="I25" i="13"/>
  <c r="K25" i="13" s="1"/>
  <c r="I26" i="13"/>
  <c r="K26" i="13" s="1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J5" i="13" l="1"/>
  <c r="I1" i="13"/>
  <c r="K9" i="13"/>
  <c r="K19" i="13"/>
  <c r="K22" i="13"/>
  <c r="K13" i="13"/>
  <c r="K12" i="13"/>
  <c r="K14" i="13"/>
  <c r="K10" i="13"/>
  <c r="K8" i="13"/>
  <c r="K24" i="13"/>
  <c r="K16" i="13"/>
  <c r="K7" i="13"/>
  <c r="K11" i="13"/>
  <c r="K15" i="13"/>
  <c r="K23" i="13"/>
  <c r="J20" i="13"/>
  <c r="K18" i="13"/>
  <c r="J26" i="13"/>
  <c r="J6" i="13"/>
  <c r="J25" i="13"/>
  <c r="J21" i="13"/>
  <c r="J17" i="13"/>
  <c r="CP2328" i="4" l="1"/>
  <c r="CN2328" i="4"/>
  <c r="CO2328" i="4" s="1"/>
  <c r="CP2327" i="4"/>
  <c r="CN2327" i="4"/>
  <c r="CO2327" i="4" s="1"/>
  <c r="CP2326" i="4"/>
  <c r="CN2326" i="4"/>
  <c r="CO2326" i="4" s="1"/>
  <c r="CP2325" i="4"/>
  <c r="CN2325" i="4"/>
  <c r="CO2325" i="4" s="1"/>
  <c r="CP2324" i="4"/>
  <c r="CN2324" i="4"/>
  <c r="CO2324" i="4" s="1"/>
  <c r="CP2323" i="4"/>
  <c r="CN2323" i="4"/>
  <c r="CO2323" i="4" s="1"/>
  <c r="CP2322" i="4"/>
  <c r="CN2322" i="4"/>
  <c r="CO2322" i="4" s="1"/>
  <c r="CP2321" i="4"/>
  <c r="CN2321" i="4"/>
  <c r="CO2321" i="4" s="1"/>
  <c r="CP2320" i="4"/>
  <c r="CN2320" i="4"/>
  <c r="CO2320" i="4" s="1"/>
  <c r="CP2319" i="4"/>
  <c r="CN2319" i="4"/>
  <c r="CO2319" i="4" s="1"/>
  <c r="CP2318" i="4"/>
  <c r="CN2318" i="4"/>
  <c r="CO2318" i="4" s="1"/>
  <c r="CP2317" i="4"/>
  <c r="CN2317" i="4"/>
  <c r="CO2317" i="4" s="1"/>
  <c r="CP2316" i="4"/>
  <c r="CN2316" i="4"/>
  <c r="CO2316" i="4" s="1"/>
  <c r="CP2315" i="4"/>
  <c r="CN2315" i="4"/>
  <c r="CO2315" i="4" s="1"/>
  <c r="CP2314" i="4"/>
  <c r="CN2314" i="4"/>
  <c r="CO2314" i="4" s="1"/>
  <c r="CP2313" i="4"/>
  <c r="CN2313" i="4"/>
  <c r="CO2313" i="4" s="1"/>
  <c r="CP2312" i="4"/>
  <c r="CN2312" i="4"/>
  <c r="CO2312" i="4" s="1"/>
  <c r="CP2311" i="4"/>
  <c r="CN2311" i="4"/>
  <c r="CO2311" i="4" s="1"/>
  <c r="CP2310" i="4"/>
  <c r="CN2310" i="4"/>
  <c r="CO2310" i="4" s="1"/>
  <c r="CP2309" i="4"/>
  <c r="CN2309" i="4"/>
  <c r="CO2309" i="4" s="1"/>
  <c r="CP2308" i="4"/>
  <c r="CN2308" i="4"/>
  <c r="CO2308" i="4" s="1"/>
  <c r="CP2307" i="4"/>
  <c r="CN2307" i="4"/>
  <c r="CO2307" i="4" s="1"/>
  <c r="CP2306" i="4"/>
  <c r="CN2306" i="4"/>
  <c r="CO2306" i="4" s="1"/>
  <c r="CP2305" i="4"/>
  <c r="CN2305" i="4"/>
  <c r="CO2305" i="4" s="1"/>
  <c r="CP2304" i="4"/>
  <c r="CN2304" i="4"/>
  <c r="CO2304" i="4" s="1"/>
  <c r="CP2303" i="4"/>
  <c r="CN2303" i="4"/>
  <c r="CO2303" i="4" s="1"/>
  <c r="CP2302" i="4"/>
  <c r="CN2302" i="4"/>
  <c r="CO2302" i="4" s="1"/>
  <c r="CP2301" i="4"/>
  <c r="CN2301" i="4"/>
  <c r="CO2301" i="4" s="1"/>
  <c r="CP2300" i="4"/>
  <c r="CN2300" i="4"/>
  <c r="CO2300" i="4" s="1"/>
  <c r="CP2299" i="4"/>
  <c r="CN2299" i="4"/>
  <c r="CO2299" i="4" s="1"/>
  <c r="CP2298" i="4"/>
  <c r="CN2298" i="4"/>
  <c r="CO2298" i="4" s="1"/>
  <c r="CP2297" i="4"/>
  <c r="CN2297" i="4"/>
  <c r="CO2297" i="4" s="1"/>
  <c r="CP2296" i="4"/>
  <c r="CN2296" i="4"/>
  <c r="CO2296" i="4" s="1"/>
  <c r="CP2295" i="4"/>
  <c r="CN2295" i="4"/>
  <c r="CO2295" i="4" s="1"/>
  <c r="CP2294" i="4"/>
  <c r="CN2294" i="4"/>
  <c r="CO2294" i="4" s="1"/>
  <c r="CP2293" i="4"/>
  <c r="CN2293" i="4"/>
  <c r="CO2293" i="4" s="1"/>
  <c r="CP2292" i="4"/>
  <c r="CN2292" i="4"/>
  <c r="CO2292" i="4" s="1"/>
  <c r="CP2291" i="4"/>
  <c r="CN2291" i="4"/>
  <c r="CO2291" i="4" s="1"/>
  <c r="CP2290" i="4"/>
  <c r="CN2290" i="4"/>
  <c r="CO2290" i="4" s="1"/>
  <c r="CP2289" i="4"/>
  <c r="CN2289" i="4"/>
  <c r="CO2289" i="4" s="1"/>
  <c r="CP2288" i="4"/>
  <c r="CN2288" i="4"/>
  <c r="CO2288" i="4" s="1"/>
  <c r="CP2287" i="4"/>
  <c r="CN2287" i="4"/>
  <c r="CO2287" i="4" s="1"/>
  <c r="CP2286" i="4"/>
  <c r="CN2286" i="4"/>
  <c r="CO2286" i="4" s="1"/>
  <c r="CP2285" i="4"/>
  <c r="CN2285" i="4"/>
  <c r="CO2285" i="4" s="1"/>
  <c r="CP2284" i="4"/>
  <c r="CN2284" i="4"/>
  <c r="CO2284" i="4" s="1"/>
  <c r="CP2283" i="4"/>
  <c r="CN2283" i="4"/>
  <c r="CO2283" i="4" s="1"/>
  <c r="CP2282" i="4"/>
  <c r="CN2282" i="4"/>
  <c r="CO2282" i="4" s="1"/>
  <c r="CP2281" i="4"/>
  <c r="CN2281" i="4"/>
  <c r="CO2281" i="4" s="1"/>
  <c r="CP2280" i="4"/>
  <c r="CN2280" i="4"/>
  <c r="CO2280" i="4" s="1"/>
  <c r="CP2279" i="4"/>
  <c r="CN2279" i="4"/>
  <c r="CO2279" i="4" s="1"/>
  <c r="CP2278" i="4"/>
  <c r="CN2278" i="4"/>
  <c r="CO2278" i="4" s="1"/>
  <c r="CP2277" i="4"/>
  <c r="CN2277" i="4"/>
  <c r="CO2277" i="4" s="1"/>
  <c r="CP2276" i="4"/>
  <c r="CN2276" i="4"/>
  <c r="CO2276" i="4" s="1"/>
  <c r="CP2275" i="4"/>
  <c r="CN2275" i="4"/>
  <c r="CO2275" i="4" s="1"/>
  <c r="CP2274" i="4"/>
  <c r="CN2274" i="4"/>
  <c r="CO2274" i="4" s="1"/>
  <c r="CP2273" i="4"/>
  <c r="CN2273" i="4"/>
  <c r="CO2273" i="4" s="1"/>
  <c r="CP2272" i="4"/>
  <c r="CN2272" i="4"/>
  <c r="CO2272" i="4" s="1"/>
  <c r="CP2271" i="4"/>
  <c r="CN2271" i="4"/>
  <c r="CO2271" i="4" s="1"/>
  <c r="CP2270" i="4"/>
  <c r="CN2270" i="4"/>
  <c r="CO2270" i="4" s="1"/>
  <c r="CP2269" i="4"/>
  <c r="CN2269" i="4"/>
  <c r="CO2269" i="4" s="1"/>
  <c r="CP2268" i="4"/>
  <c r="CN2268" i="4"/>
  <c r="CO2268" i="4" s="1"/>
  <c r="CP2267" i="4"/>
  <c r="CN2267" i="4"/>
  <c r="CO2267" i="4" s="1"/>
  <c r="CP2266" i="4"/>
  <c r="CN2266" i="4"/>
  <c r="CO2266" i="4" s="1"/>
  <c r="CP2265" i="4"/>
  <c r="CN2265" i="4"/>
  <c r="CO2265" i="4" s="1"/>
  <c r="CP2264" i="4"/>
  <c r="CN2264" i="4"/>
  <c r="CO2264" i="4" s="1"/>
  <c r="CP2263" i="4"/>
  <c r="CN2263" i="4"/>
  <c r="CO2263" i="4" s="1"/>
  <c r="CP2262" i="4"/>
  <c r="CN2262" i="4"/>
  <c r="CO2262" i="4" s="1"/>
  <c r="CP2261" i="4"/>
  <c r="CN2261" i="4"/>
  <c r="CO2261" i="4" s="1"/>
  <c r="CP2260" i="4"/>
  <c r="CN2260" i="4"/>
  <c r="CO2260" i="4" s="1"/>
  <c r="CP2259" i="4"/>
  <c r="CN2259" i="4"/>
  <c r="CO2259" i="4" s="1"/>
  <c r="CP2258" i="4"/>
  <c r="CN2258" i="4"/>
  <c r="CO2258" i="4" s="1"/>
  <c r="CP2257" i="4"/>
  <c r="CN2257" i="4"/>
  <c r="CO2257" i="4" s="1"/>
  <c r="CP2256" i="4"/>
  <c r="CN2256" i="4"/>
  <c r="CO2256" i="4" s="1"/>
  <c r="CP2255" i="4"/>
  <c r="CN2255" i="4"/>
  <c r="CO2255" i="4" s="1"/>
  <c r="CP2254" i="4"/>
  <c r="CN2254" i="4"/>
  <c r="CO2254" i="4" s="1"/>
  <c r="CP2253" i="4"/>
  <c r="CN2253" i="4"/>
  <c r="CO2253" i="4" s="1"/>
  <c r="CP2252" i="4"/>
  <c r="CN2252" i="4"/>
  <c r="CO2252" i="4" s="1"/>
  <c r="CP2251" i="4"/>
  <c r="CN2251" i="4"/>
  <c r="CO2251" i="4" s="1"/>
  <c r="CP2250" i="4"/>
  <c r="CN2250" i="4"/>
  <c r="CO2250" i="4" s="1"/>
  <c r="CP2249" i="4"/>
  <c r="CN2249" i="4"/>
  <c r="CO2249" i="4" s="1"/>
  <c r="CP2248" i="4"/>
  <c r="CN2248" i="4"/>
  <c r="CO2248" i="4" s="1"/>
  <c r="CP2247" i="4"/>
  <c r="CN2247" i="4"/>
  <c r="CO2247" i="4" s="1"/>
  <c r="CP2246" i="4"/>
  <c r="CN2246" i="4"/>
  <c r="CO2246" i="4" s="1"/>
  <c r="CP2245" i="4"/>
  <c r="CN2245" i="4"/>
  <c r="CO2245" i="4" s="1"/>
  <c r="CP2244" i="4"/>
  <c r="CN2244" i="4"/>
  <c r="CO2244" i="4" s="1"/>
  <c r="CP2243" i="4"/>
  <c r="CN2243" i="4"/>
  <c r="CO2243" i="4" s="1"/>
  <c r="CP2242" i="4"/>
  <c r="CN2242" i="4"/>
  <c r="CO2242" i="4" s="1"/>
  <c r="CP2241" i="4"/>
  <c r="CN2241" i="4"/>
  <c r="CO2241" i="4" s="1"/>
  <c r="CP2240" i="4"/>
  <c r="CN2240" i="4"/>
  <c r="CO2240" i="4" s="1"/>
  <c r="CP2239" i="4"/>
  <c r="CN2239" i="4"/>
  <c r="CO2239" i="4" s="1"/>
  <c r="CP2238" i="4"/>
  <c r="CN2238" i="4"/>
  <c r="CO2238" i="4" s="1"/>
  <c r="CP2237" i="4"/>
  <c r="CN2237" i="4"/>
  <c r="CO2237" i="4" s="1"/>
  <c r="CP2236" i="4"/>
  <c r="CN2236" i="4"/>
  <c r="CO2236" i="4" s="1"/>
  <c r="CP2235" i="4"/>
  <c r="CN2235" i="4"/>
  <c r="CO2235" i="4" s="1"/>
  <c r="CP2234" i="4"/>
  <c r="CN2234" i="4"/>
  <c r="CO2234" i="4" s="1"/>
  <c r="CP2233" i="4"/>
  <c r="CN2233" i="4"/>
  <c r="CO2233" i="4" s="1"/>
  <c r="CP2232" i="4"/>
  <c r="CN2232" i="4"/>
  <c r="CO2232" i="4" s="1"/>
  <c r="CP2231" i="4"/>
  <c r="CN2231" i="4"/>
  <c r="CO2231" i="4" s="1"/>
  <c r="CP2230" i="4"/>
  <c r="CN2230" i="4"/>
  <c r="CO2230" i="4" s="1"/>
  <c r="CP2229" i="4"/>
  <c r="CN2229" i="4"/>
  <c r="CO2229" i="4" s="1"/>
  <c r="CP2228" i="4"/>
  <c r="CN2228" i="4"/>
  <c r="CO2228" i="4" s="1"/>
  <c r="CP2227" i="4"/>
  <c r="CN2227" i="4"/>
  <c r="CO2227" i="4" s="1"/>
  <c r="CP2226" i="4"/>
  <c r="CN2226" i="4"/>
  <c r="CO2226" i="4" s="1"/>
  <c r="CP2225" i="4"/>
  <c r="CN2225" i="4"/>
  <c r="CO2225" i="4" s="1"/>
  <c r="CP2224" i="4"/>
  <c r="CN2224" i="4"/>
  <c r="CO2224" i="4" s="1"/>
  <c r="CP2223" i="4"/>
  <c r="CN2223" i="4"/>
  <c r="CO2223" i="4" s="1"/>
  <c r="CP2222" i="4"/>
  <c r="CN2222" i="4"/>
  <c r="CO2222" i="4" s="1"/>
  <c r="CP2221" i="4"/>
  <c r="CN2221" i="4"/>
  <c r="CO2221" i="4" s="1"/>
  <c r="CP2220" i="4"/>
  <c r="CN2220" i="4"/>
  <c r="CO2220" i="4" s="1"/>
  <c r="CP2219" i="4"/>
  <c r="CN2219" i="4"/>
  <c r="CO2219" i="4" s="1"/>
  <c r="CP2218" i="4"/>
  <c r="CN2218" i="4"/>
  <c r="CO2218" i="4" s="1"/>
  <c r="CP2217" i="4"/>
  <c r="CN2217" i="4"/>
  <c r="CO2217" i="4" s="1"/>
  <c r="CP2216" i="4"/>
  <c r="CN2216" i="4"/>
  <c r="CO2216" i="4" s="1"/>
  <c r="CP2215" i="4"/>
  <c r="CN2215" i="4"/>
  <c r="CO2215" i="4" s="1"/>
  <c r="CP2214" i="4"/>
  <c r="CN2214" i="4"/>
  <c r="CO2214" i="4" s="1"/>
  <c r="CP2213" i="4"/>
  <c r="CN2213" i="4"/>
  <c r="CO2213" i="4" s="1"/>
  <c r="CP2212" i="4"/>
  <c r="CN2212" i="4"/>
  <c r="CO2212" i="4" s="1"/>
  <c r="CP2211" i="4"/>
  <c r="CN2211" i="4"/>
  <c r="CO2211" i="4" s="1"/>
  <c r="CP2210" i="4"/>
  <c r="CN2210" i="4"/>
  <c r="CO2210" i="4" s="1"/>
  <c r="CP2209" i="4"/>
  <c r="CN2209" i="4"/>
  <c r="CO2209" i="4" s="1"/>
  <c r="CP2208" i="4"/>
  <c r="CN2208" i="4"/>
  <c r="CO2208" i="4" s="1"/>
  <c r="CP2207" i="4"/>
  <c r="CN2207" i="4"/>
  <c r="CO2207" i="4" s="1"/>
  <c r="CP2206" i="4"/>
  <c r="CN2206" i="4"/>
  <c r="CO2206" i="4" s="1"/>
  <c r="CP2205" i="4"/>
  <c r="CN2205" i="4"/>
  <c r="CO2205" i="4" s="1"/>
  <c r="CP2204" i="4"/>
  <c r="CN2204" i="4"/>
  <c r="CO2204" i="4" s="1"/>
  <c r="CP2203" i="4"/>
  <c r="CN2203" i="4"/>
  <c r="CO2203" i="4" s="1"/>
  <c r="CP2202" i="4"/>
  <c r="CN2202" i="4"/>
  <c r="CO2202" i="4" s="1"/>
  <c r="CP2201" i="4"/>
  <c r="CN2201" i="4"/>
  <c r="CO2201" i="4" s="1"/>
  <c r="CP2200" i="4"/>
  <c r="CN2200" i="4"/>
  <c r="CO2200" i="4" s="1"/>
  <c r="CP2199" i="4"/>
  <c r="CN2199" i="4"/>
  <c r="CO2199" i="4" s="1"/>
  <c r="CP2198" i="4"/>
  <c r="CN2198" i="4"/>
  <c r="CO2198" i="4" s="1"/>
  <c r="CP2197" i="4"/>
  <c r="CN2197" i="4"/>
  <c r="CO2197" i="4" s="1"/>
  <c r="CP2196" i="4"/>
  <c r="CN2196" i="4"/>
  <c r="CO2196" i="4" s="1"/>
  <c r="CP2195" i="4"/>
  <c r="CN2195" i="4"/>
  <c r="CO2195" i="4" s="1"/>
  <c r="CP2194" i="4"/>
  <c r="CN2194" i="4"/>
  <c r="CO2194" i="4" s="1"/>
  <c r="CP2193" i="4"/>
  <c r="CN2193" i="4"/>
  <c r="CO2193" i="4" s="1"/>
  <c r="CP2192" i="4"/>
  <c r="CN2192" i="4"/>
  <c r="CO2192" i="4" s="1"/>
  <c r="CP2191" i="4"/>
  <c r="CN2191" i="4"/>
  <c r="CO2191" i="4" s="1"/>
  <c r="CP2190" i="4"/>
  <c r="CN2190" i="4"/>
  <c r="CO2190" i="4" s="1"/>
  <c r="CP2189" i="4"/>
  <c r="CN2189" i="4"/>
  <c r="CO2189" i="4" s="1"/>
  <c r="CP2188" i="4"/>
  <c r="CN2188" i="4"/>
  <c r="CO2188" i="4" s="1"/>
  <c r="CP2187" i="4"/>
  <c r="CN2187" i="4"/>
  <c r="CO2187" i="4" s="1"/>
  <c r="CP2186" i="4"/>
  <c r="CN2186" i="4"/>
  <c r="CO2186" i="4" s="1"/>
  <c r="CP2185" i="4"/>
  <c r="CN2185" i="4"/>
  <c r="CO2185" i="4" s="1"/>
  <c r="CP2184" i="4"/>
  <c r="CN2184" i="4"/>
  <c r="CO2184" i="4" s="1"/>
  <c r="CP2183" i="4"/>
  <c r="CN2183" i="4"/>
  <c r="CO2183" i="4" s="1"/>
  <c r="CP2182" i="4"/>
  <c r="CN2182" i="4"/>
  <c r="CO2182" i="4" s="1"/>
  <c r="CP2181" i="4"/>
  <c r="CN2181" i="4"/>
  <c r="CO2181" i="4" s="1"/>
  <c r="CP2180" i="4"/>
  <c r="CN2180" i="4"/>
  <c r="CO2180" i="4" s="1"/>
  <c r="CP2179" i="4"/>
  <c r="CN2179" i="4"/>
  <c r="CO2179" i="4" s="1"/>
  <c r="CP2178" i="4"/>
  <c r="CN2178" i="4"/>
  <c r="CO2178" i="4" s="1"/>
  <c r="CP2177" i="4"/>
  <c r="CN2177" i="4"/>
  <c r="CO2177" i="4" s="1"/>
  <c r="CP2176" i="4"/>
  <c r="CN2176" i="4"/>
  <c r="CO2176" i="4" s="1"/>
  <c r="CP2175" i="4"/>
  <c r="CN2175" i="4"/>
  <c r="CO2175" i="4" s="1"/>
  <c r="CP2174" i="4"/>
  <c r="CN2174" i="4"/>
  <c r="CO2174" i="4" s="1"/>
  <c r="CP2173" i="4"/>
  <c r="CN2173" i="4"/>
  <c r="CO2173" i="4" s="1"/>
  <c r="CP2172" i="4"/>
  <c r="CN2172" i="4"/>
  <c r="CO2172" i="4" s="1"/>
  <c r="CP2171" i="4"/>
  <c r="CN2171" i="4"/>
  <c r="CO2171" i="4" s="1"/>
  <c r="CP2170" i="4"/>
  <c r="CN2170" i="4"/>
  <c r="CO2170" i="4" s="1"/>
  <c r="CP2169" i="4"/>
  <c r="CN2169" i="4"/>
  <c r="CO2169" i="4" s="1"/>
  <c r="CP2168" i="4"/>
  <c r="CN2168" i="4"/>
  <c r="CO2168" i="4" s="1"/>
  <c r="CP2167" i="4"/>
  <c r="CN2167" i="4"/>
  <c r="CO2167" i="4" s="1"/>
  <c r="CP2166" i="4"/>
  <c r="CN2166" i="4"/>
  <c r="CO2166" i="4" s="1"/>
  <c r="CP2165" i="4"/>
  <c r="CN2165" i="4"/>
  <c r="CO2165" i="4" s="1"/>
  <c r="CP2164" i="4"/>
  <c r="CN2164" i="4"/>
  <c r="CO2164" i="4" s="1"/>
  <c r="CP2163" i="4"/>
  <c r="CN2163" i="4"/>
  <c r="CO2163" i="4" s="1"/>
  <c r="CP2162" i="4"/>
  <c r="CN2162" i="4"/>
  <c r="CO2162" i="4" s="1"/>
  <c r="CP2161" i="4"/>
  <c r="CN2161" i="4"/>
  <c r="CO2161" i="4" s="1"/>
  <c r="CP2160" i="4"/>
  <c r="CN2160" i="4"/>
  <c r="CO2160" i="4" s="1"/>
  <c r="CP2159" i="4"/>
  <c r="CN2159" i="4"/>
  <c r="CO2159" i="4" s="1"/>
  <c r="CP2158" i="4"/>
  <c r="CN2158" i="4"/>
  <c r="CO2158" i="4" s="1"/>
  <c r="CP2157" i="4"/>
  <c r="CN2157" i="4"/>
  <c r="CO2157" i="4" s="1"/>
  <c r="CP2156" i="4"/>
  <c r="CN2156" i="4"/>
  <c r="CO2156" i="4" s="1"/>
  <c r="CP2155" i="4"/>
  <c r="CN2155" i="4"/>
  <c r="CO2155" i="4" s="1"/>
  <c r="CP2154" i="4"/>
  <c r="CN2154" i="4"/>
  <c r="CO2154" i="4" s="1"/>
  <c r="CP2153" i="4"/>
  <c r="CN2153" i="4"/>
  <c r="CO2153" i="4" s="1"/>
  <c r="CP2152" i="4"/>
  <c r="CN2152" i="4"/>
  <c r="CO2152" i="4" s="1"/>
  <c r="CP2151" i="4"/>
  <c r="CN2151" i="4"/>
  <c r="CO2151" i="4" s="1"/>
  <c r="CP2150" i="4"/>
  <c r="CN2150" i="4"/>
  <c r="CO2150" i="4" s="1"/>
  <c r="CP2149" i="4"/>
  <c r="CN2149" i="4"/>
  <c r="CO2149" i="4" s="1"/>
  <c r="CP2148" i="4"/>
  <c r="CN2148" i="4"/>
  <c r="CO2148" i="4" s="1"/>
  <c r="CP2147" i="4"/>
  <c r="CN2147" i="4"/>
  <c r="CO2147" i="4" s="1"/>
  <c r="CP2146" i="4"/>
  <c r="CN2146" i="4"/>
  <c r="CO2146" i="4" s="1"/>
  <c r="CP2145" i="4"/>
  <c r="CN2145" i="4"/>
  <c r="CO2145" i="4" s="1"/>
  <c r="CP2144" i="4"/>
  <c r="CN2144" i="4"/>
  <c r="CO2144" i="4" s="1"/>
  <c r="CP2143" i="4"/>
  <c r="CN2143" i="4"/>
  <c r="CO2143" i="4" s="1"/>
  <c r="CP2142" i="4"/>
  <c r="CN2142" i="4"/>
  <c r="CO2142" i="4" s="1"/>
  <c r="CP2141" i="4"/>
  <c r="CN2141" i="4"/>
  <c r="CO2141" i="4" s="1"/>
  <c r="CP2140" i="4"/>
  <c r="CN2140" i="4"/>
  <c r="CO2140" i="4" s="1"/>
  <c r="CP2139" i="4"/>
  <c r="CN2139" i="4"/>
  <c r="CO2139" i="4" s="1"/>
  <c r="CP2138" i="4"/>
  <c r="CN2138" i="4"/>
  <c r="CO2138" i="4" s="1"/>
  <c r="CP2137" i="4"/>
  <c r="CN2137" i="4"/>
  <c r="CO2137" i="4" s="1"/>
  <c r="CP2136" i="4"/>
  <c r="CN2136" i="4"/>
  <c r="CO2136" i="4" s="1"/>
  <c r="CP2135" i="4"/>
  <c r="CN2135" i="4"/>
  <c r="CO2135" i="4" s="1"/>
  <c r="CP2134" i="4"/>
  <c r="CN2134" i="4"/>
  <c r="CO2134" i="4" s="1"/>
  <c r="CP2133" i="4"/>
  <c r="CN2133" i="4"/>
  <c r="CO2133" i="4" s="1"/>
  <c r="CP2132" i="4"/>
  <c r="CN2132" i="4"/>
  <c r="CO2132" i="4" s="1"/>
  <c r="CP2131" i="4"/>
  <c r="CN2131" i="4"/>
  <c r="CO2131" i="4" s="1"/>
  <c r="CP2130" i="4"/>
  <c r="CN2130" i="4"/>
  <c r="CO2130" i="4" s="1"/>
  <c r="CP2129" i="4"/>
  <c r="CN2129" i="4"/>
  <c r="CO2129" i="4" s="1"/>
  <c r="CP2128" i="4"/>
  <c r="CN2128" i="4"/>
  <c r="CO2128" i="4" s="1"/>
  <c r="CP2127" i="4"/>
  <c r="CN2127" i="4"/>
  <c r="CO2127" i="4" s="1"/>
  <c r="CP2126" i="4"/>
  <c r="CN2126" i="4"/>
  <c r="CO2126" i="4" s="1"/>
  <c r="CP2125" i="4"/>
  <c r="CN2125" i="4"/>
  <c r="CO2125" i="4" s="1"/>
  <c r="CP2124" i="4"/>
  <c r="CN2124" i="4"/>
  <c r="CO2124" i="4" s="1"/>
  <c r="CP2123" i="4"/>
  <c r="CN2123" i="4"/>
  <c r="CO2123" i="4" s="1"/>
  <c r="CP2122" i="4"/>
  <c r="CN2122" i="4"/>
  <c r="CO2122" i="4" s="1"/>
  <c r="CP2121" i="4"/>
  <c r="CN2121" i="4"/>
  <c r="CO2121" i="4" s="1"/>
  <c r="CP2120" i="4"/>
  <c r="CN2120" i="4"/>
  <c r="CO2120" i="4" s="1"/>
  <c r="CP2119" i="4"/>
  <c r="CN2119" i="4"/>
  <c r="CO2119" i="4" s="1"/>
  <c r="CP2118" i="4"/>
  <c r="CN2118" i="4"/>
  <c r="CO2118" i="4" s="1"/>
  <c r="CP2117" i="4"/>
  <c r="CN2117" i="4"/>
  <c r="CO2117" i="4" s="1"/>
  <c r="CP2116" i="4"/>
  <c r="CN2116" i="4"/>
  <c r="CO2116" i="4" s="1"/>
  <c r="CP2115" i="4"/>
  <c r="CN2115" i="4"/>
  <c r="CO2115" i="4" s="1"/>
  <c r="CP2114" i="4"/>
  <c r="CN2114" i="4"/>
  <c r="CO2114" i="4" s="1"/>
  <c r="CP2113" i="4"/>
  <c r="CN2113" i="4"/>
  <c r="CO2113" i="4" s="1"/>
  <c r="CP2112" i="4"/>
  <c r="CN2112" i="4"/>
  <c r="CO2112" i="4" s="1"/>
  <c r="CP2111" i="4"/>
  <c r="CN2111" i="4"/>
  <c r="CO2111" i="4" s="1"/>
  <c r="CP2110" i="4"/>
  <c r="CN2110" i="4"/>
  <c r="CO2110" i="4" s="1"/>
  <c r="CP2109" i="4"/>
  <c r="CN2109" i="4"/>
  <c r="CO2109" i="4" s="1"/>
  <c r="CP2108" i="4"/>
  <c r="CN2108" i="4"/>
  <c r="CO2108" i="4" s="1"/>
  <c r="CP2107" i="4"/>
  <c r="CN2107" i="4"/>
  <c r="CO2107" i="4" s="1"/>
  <c r="CP2106" i="4"/>
  <c r="CN2106" i="4"/>
  <c r="CO2106" i="4" s="1"/>
  <c r="CP2105" i="4"/>
  <c r="CN2105" i="4"/>
  <c r="CO2105" i="4" s="1"/>
  <c r="CP2104" i="4"/>
  <c r="CN2104" i="4"/>
  <c r="CO2104" i="4" s="1"/>
  <c r="CP2103" i="4"/>
  <c r="CN2103" i="4"/>
  <c r="CO2103" i="4" s="1"/>
  <c r="CP2102" i="4"/>
  <c r="CN2102" i="4"/>
  <c r="CO2102" i="4" s="1"/>
  <c r="CP2101" i="4"/>
  <c r="CN2101" i="4"/>
  <c r="CO2101" i="4" s="1"/>
  <c r="CP2100" i="4"/>
  <c r="CN2100" i="4"/>
  <c r="CO2100" i="4" s="1"/>
  <c r="CP2099" i="4"/>
  <c r="CN2099" i="4"/>
  <c r="CO2099" i="4" s="1"/>
  <c r="CP2098" i="4"/>
  <c r="CN2098" i="4"/>
  <c r="CO2098" i="4" s="1"/>
  <c r="CP2097" i="4"/>
  <c r="CN2097" i="4"/>
  <c r="CO2097" i="4" s="1"/>
  <c r="CP2096" i="4"/>
  <c r="CN2096" i="4"/>
  <c r="CO2096" i="4" s="1"/>
  <c r="CP2095" i="4"/>
  <c r="CN2095" i="4"/>
  <c r="CO2095" i="4" s="1"/>
  <c r="CP2094" i="4"/>
  <c r="CN2094" i="4"/>
  <c r="CO2094" i="4" s="1"/>
  <c r="CP2093" i="4"/>
  <c r="CN2093" i="4"/>
  <c r="CO2093" i="4" s="1"/>
  <c r="CP2092" i="4"/>
  <c r="CN2092" i="4"/>
  <c r="CO2092" i="4" s="1"/>
  <c r="CP2091" i="4"/>
  <c r="CN2091" i="4"/>
  <c r="CO2091" i="4" s="1"/>
  <c r="CP2090" i="4"/>
  <c r="CN2090" i="4"/>
  <c r="CO2090" i="4" s="1"/>
  <c r="CP2089" i="4"/>
  <c r="CN2089" i="4"/>
  <c r="CO2089" i="4" s="1"/>
  <c r="CP2088" i="4"/>
  <c r="CN2088" i="4"/>
  <c r="CO2088" i="4" s="1"/>
  <c r="CP2087" i="4"/>
  <c r="CN2087" i="4"/>
  <c r="CO2087" i="4" s="1"/>
  <c r="CP2086" i="4"/>
  <c r="CN2086" i="4"/>
  <c r="CO2086" i="4" s="1"/>
  <c r="CP2085" i="4"/>
  <c r="CN2085" i="4"/>
  <c r="CO2085" i="4" s="1"/>
  <c r="CP2084" i="4"/>
  <c r="CN2084" i="4"/>
  <c r="CO2084" i="4" s="1"/>
  <c r="CP2083" i="4"/>
  <c r="CN2083" i="4"/>
  <c r="CO2083" i="4" s="1"/>
  <c r="CP2082" i="4"/>
  <c r="CN2082" i="4"/>
  <c r="CO2082" i="4" s="1"/>
  <c r="CP2081" i="4"/>
  <c r="CN2081" i="4"/>
  <c r="CO2081" i="4" s="1"/>
  <c r="CP2080" i="4"/>
  <c r="CN2080" i="4"/>
  <c r="CO2080" i="4" s="1"/>
  <c r="CP2079" i="4"/>
  <c r="CN2079" i="4"/>
  <c r="CO2079" i="4" s="1"/>
  <c r="CP2078" i="4"/>
  <c r="CN2078" i="4"/>
  <c r="CO2078" i="4" s="1"/>
  <c r="CP2077" i="4"/>
  <c r="CN2077" i="4"/>
  <c r="CO2077" i="4" s="1"/>
  <c r="CP2076" i="4"/>
  <c r="CN2076" i="4"/>
  <c r="CO2076" i="4" s="1"/>
  <c r="CP2075" i="4"/>
  <c r="CN2075" i="4"/>
  <c r="CO2075" i="4" s="1"/>
  <c r="CP2074" i="4"/>
  <c r="CN2074" i="4"/>
  <c r="CO2074" i="4" s="1"/>
  <c r="CP2073" i="4"/>
  <c r="CN2073" i="4"/>
  <c r="CO2073" i="4" s="1"/>
  <c r="CP2072" i="4"/>
  <c r="CN2072" i="4"/>
  <c r="CO2072" i="4" s="1"/>
  <c r="CP2071" i="4"/>
  <c r="CN2071" i="4"/>
  <c r="CO2071" i="4" s="1"/>
  <c r="CP2070" i="4"/>
  <c r="CN2070" i="4"/>
  <c r="CO2070" i="4" s="1"/>
  <c r="CP2069" i="4"/>
  <c r="CN2069" i="4"/>
  <c r="CO2069" i="4" s="1"/>
  <c r="CP2068" i="4"/>
  <c r="CN2068" i="4"/>
  <c r="CO2068" i="4" s="1"/>
  <c r="CP2067" i="4"/>
  <c r="CN2067" i="4"/>
  <c r="CO2067" i="4" s="1"/>
  <c r="CP2066" i="4"/>
  <c r="CN2066" i="4"/>
  <c r="CO2066" i="4" s="1"/>
  <c r="CP2065" i="4"/>
  <c r="CN2065" i="4"/>
  <c r="CO2065" i="4" s="1"/>
  <c r="CP2064" i="4"/>
  <c r="CN2064" i="4"/>
  <c r="CO2064" i="4" s="1"/>
  <c r="CP2063" i="4"/>
  <c r="CN2063" i="4"/>
  <c r="CO2063" i="4" s="1"/>
  <c r="CP2062" i="4"/>
  <c r="CN2062" i="4"/>
  <c r="CO2062" i="4" s="1"/>
  <c r="CP2061" i="4"/>
  <c r="CN2061" i="4"/>
  <c r="CO2061" i="4" s="1"/>
  <c r="CP2060" i="4"/>
  <c r="CN2060" i="4"/>
  <c r="CO2060" i="4" s="1"/>
  <c r="CP2059" i="4"/>
  <c r="CN2059" i="4"/>
  <c r="CO2059" i="4" s="1"/>
  <c r="CP2058" i="4"/>
  <c r="CN2058" i="4"/>
  <c r="CO2058" i="4" s="1"/>
  <c r="CP2057" i="4"/>
  <c r="CN2057" i="4"/>
  <c r="CO2057" i="4" s="1"/>
  <c r="CP2056" i="4"/>
  <c r="CN2056" i="4"/>
  <c r="CO2056" i="4" s="1"/>
  <c r="CP2055" i="4"/>
  <c r="CN2055" i="4"/>
  <c r="CO2055" i="4" s="1"/>
  <c r="CP2054" i="4"/>
  <c r="CN2054" i="4"/>
  <c r="CO2054" i="4" s="1"/>
  <c r="CP2053" i="4"/>
  <c r="CN2053" i="4"/>
  <c r="CO2053" i="4" s="1"/>
  <c r="CP2052" i="4"/>
  <c r="CN2052" i="4"/>
  <c r="CO2052" i="4" s="1"/>
  <c r="CP2051" i="4"/>
  <c r="CN2051" i="4"/>
  <c r="CO2051" i="4" s="1"/>
  <c r="CP2050" i="4"/>
  <c r="CN2050" i="4"/>
  <c r="CO2050" i="4" s="1"/>
  <c r="CP2049" i="4"/>
  <c r="CN2049" i="4"/>
  <c r="CO2049" i="4" s="1"/>
  <c r="CP2048" i="4"/>
  <c r="CN2048" i="4"/>
  <c r="CO2048" i="4" s="1"/>
  <c r="CP2047" i="4"/>
  <c r="CN2047" i="4"/>
  <c r="CO2047" i="4" s="1"/>
  <c r="CP2046" i="4"/>
  <c r="CN2046" i="4"/>
  <c r="CO2046" i="4" s="1"/>
  <c r="CP2045" i="4"/>
  <c r="CN2045" i="4"/>
  <c r="CO2045" i="4" s="1"/>
  <c r="CP2044" i="4"/>
  <c r="CN2044" i="4"/>
  <c r="CO2044" i="4" s="1"/>
  <c r="CP2043" i="4"/>
  <c r="CN2043" i="4"/>
  <c r="CO2043" i="4" s="1"/>
  <c r="CP2042" i="4"/>
  <c r="CN2042" i="4"/>
  <c r="CO2042" i="4" s="1"/>
  <c r="CP2041" i="4"/>
  <c r="CN2041" i="4"/>
  <c r="CO2041" i="4" s="1"/>
  <c r="CP2040" i="4"/>
  <c r="CN2040" i="4"/>
  <c r="CO2040" i="4" s="1"/>
  <c r="CP2039" i="4"/>
  <c r="CN2039" i="4"/>
  <c r="CO2039" i="4" s="1"/>
  <c r="CP2038" i="4"/>
  <c r="CN2038" i="4"/>
  <c r="CO2038" i="4" s="1"/>
  <c r="CP2037" i="4"/>
  <c r="CN2037" i="4"/>
  <c r="CO2037" i="4" s="1"/>
  <c r="CP2036" i="4"/>
  <c r="CN2036" i="4"/>
  <c r="CO2036" i="4" s="1"/>
  <c r="CP2035" i="4"/>
  <c r="CN2035" i="4"/>
  <c r="CO2035" i="4" s="1"/>
  <c r="CP2034" i="4"/>
  <c r="CN2034" i="4"/>
  <c r="CO2034" i="4" s="1"/>
  <c r="CP2033" i="4"/>
  <c r="CN2033" i="4"/>
  <c r="CO2033" i="4" s="1"/>
  <c r="CP2032" i="4"/>
  <c r="CN2032" i="4"/>
  <c r="CO2032" i="4" s="1"/>
  <c r="CP2031" i="4"/>
  <c r="CN2031" i="4"/>
  <c r="CO2031" i="4" s="1"/>
  <c r="CP2030" i="4"/>
  <c r="CN2030" i="4"/>
  <c r="CO2030" i="4" s="1"/>
  <c r="CP2029" i="4"/>
  <c r="CN2029" i="4"/>
  <c r="CO2029" i="4" s="1"/>
  <c r="CP2028" i="4"/>
  <c r="CN2028" i="4"/>
  <c r="CO2028" i="4" s="1"/>
  <c r="CP2027" i="4"/>
  <c r="CN2027" i="4"/>
  <c r="CO2027" i="4" s="1"/>
  <c r="CP2026" i="4"/>
  <c r="CN2026" i="4"/>
  <c r="CO2026" i="4" s="1"/>
  <c r="CP2025" i="4"/>
  <c r="CN2025" i="4"/>
  <c r="CO2025" i="4" s="1"/>
  <c r="CP2024" i="4"/>
  <c r="CN2024" i="4"/>
  <c r="CO2024" i="4" s="1"/>
  <c r="CP2023" i="4"/>
  <c r="CN2023" i="4"/>
  <c r="CO2023" i="4" s="1"/>
  <c r="CP2022" i="4"/>
  <c r="CN2022" i="4"/>
  <c r="CO2022" i="4" s="1"/>
  <c r="CP2021" i="4"/>
  <c r="CN2021" i="4"/>
  <c r="CO2021" i="4" s="1"/>
  <c r="CP2020" i="4"/>
  <c r="CN2020" i="4"/>
  <c r="CO2020" i="4" s="1"/>
  <c r="CP2019" i="4"/>
  <c r="CN2019" i="4"/>
  <c r="CO2019" i="4" s="1"/>
  <c r="CP2018" i="4"/>
  <c r="CN2018" i="4"/>
  <c r="CO2018" i="4" s="1"/>
  <c r="CP2017" i="4"/>
  <c r="CN2017" i="4"/>
  <c r="CO2017" i="4" s="1"/>
  <c r="CP2016" i="4"/>
  <c r="CN2016" i="4"/>
  <c r="CO2016" i="4" s="1"/>
  <c r="CP2015" i="4"/>
  <c r="CN2015" i="4"/>
  <c r="CO2015" i="4" s="1"/>
  <c r="CP2014" i="4"/>
  <c r="CN2014" i="4"/>
  <c r="CO2014" i="4" s="1"/>
  <c r="CP2013" i="4"/>
  <c r="CN2013" i="4"/>
  <c r="CO2013" i="4" s="1"/>
  <c r="CP2012" i="4"/>
  <c r="CN2012" i="4"/>
  <c r="CO2012" i="4" s="1"/>
  <c r="CP2011" i="4"/>
  <c r="CN2011" i="4"/>
  <c r="CO2011" i="4" s="1"/>
  <c r="CP2010" i="4"/>
  <c r="CN2010" i="4"/>
  <c r="CO2010" i="4" s="1"/>
  <c r="CP2009" i="4"/>
  <c r="CN2009" i="4"/>
  <c r="CO2009" i="4" s="1"/>
  <c r="CP2008" i="4"/>
  <c r="CN2008" i="4"/>
  <c r="CO2008" i="4" s="1"/>
  <c r="CP2007" i="4"/>
  <c r="CN2007" i="4"/>
  <c r="CO2007" i="4" s="1"/>
  <c r="CP2006" i="4"/>
  <c r="CN2006" i="4"/>
  <c r="CO2006" i="4" s="1"/>
  <c r="CP2005" i="4"/>
  <c r="CN2005" i="4"/>
  <c r="CO2005" i="4" s="1"/>
  <c r="CP2004" i="4"/>
  <c r="CN2004" i="4"/>
  <c r="CO2004" i="4" s="1"/>
  <c r="CP2003" i="4"/>
  <c r="CN2003" i="4"/>
  <c r="CO2003" i="4" s="1"/>
  <c r="CP2002" i="4"/>
  <c r="CN2002" i="4"/>
  <c r="CO2002" i="4" s="1"/>
  <c r="CP2001" i="4"/>
  <c r="CN2001" i="4"/>
  <c r="CO2001" i="4" s="1"/>
  <c r="CP2000" i="4"/>
  <c r="CN2000" i="4"/>
  <c r="CO2000" i="4" s="1"/>
  <c r="CP1999" i="4"/>
  <c r="CN1999" i="4"/>
  <c r="CO1999" i="4" s="1"/>
  <c r="CP1998" i="4"/>
  <c r="CN1998" i="4"/>
  <c r="CO1998" i="4" s="1"/>
  <c r="CP1997" i="4"/>
  <c r="CN1997" i="4"/>
  <c r="CO1997" i="4" s="1"/>
  <c r="CP1996" i="4"/>
  <c r="CN1996" i="4"/>
  <c r="CO1996" i="4" s="1"/>
  <c r="CP1995" i="4"/>
  <c r="CN1995" i="4"/>
  <c r="CO1995" i="4" s="1"/>
  <c r="CP1994" i="4"/>
  <c r="CN1994" i="4"/>
  <c r="CO1994" i="4" s="1"/>
  <c r="CP1993" i="4"/>
  <c r="CN1993" i="4"/>
  <c r="CO1993" i="4" s="1"/>
  <c r="CP1992" i="4"/>
  <c r="CN1992" i="4"/>
  <c r="CO1992" i="4" s="1"/>
  <c r="CP1991" i="4"/>
  <c r="CN1991" i="4"/>
  <c r="CO1991" i="4" s="1"/>
  <c r="CP1990" i="4"/>
  <c r="CN1990" i="4"/>
  <c r="CO1990" i="4" s="1"/>
  <c r="CP1989" i="4"/>
  <c r="CN1989" i="4"/>
  <c r="CO1989" i="4" s="1"/>
  <c r="CP1988" i="4"/>
  <c r="CN1988" i="4"/>
  <c r="CO1988" i="4" s="1"/>
  <c r="CP1987" i="4"/>
  <c r="CN1987" i="4"/>
  <c r="CO1987" i="4" s="1"/>
  <c r="CP1986" i="4"/>
  <c r="CN1986" i="4"/>
  <c r="CO1986" i="4" s="1"/>
  <c r="CP1985" i="4"/>
  <c r="CN1985" i="4"/>
  <c r="CO1985" i="4" s="1"/>
  <c r="CP1984" i="4"/>
  <c r="CN1984" i="4"/>
  <c r="CO1984" i="4" s="1"/>
  <c r="CP1983" i="4"/>
  <c r="CN1983" i="4"/>
  <c r="CO1983" i="4" s="1"/>
  <c r="CP1982" i="4"/>
  <c r="CN1982" i="4"/>
  <c r="CO1982" i="4" s="1"/>
  <c r="CP1981" i="4"/>
  <c r="CN1981" i="4"/>
  <c r="CO1981" i="4" s="1"/>
  <c r="CP1980" i="4"/>
  <c r="CN1980" i="4"/>
  <c r="CO1980" i="4" s="1"/>
  <c r="CP1979" i="4"/>
  <c r="CN1979" i="4"/>
  <c r="CO1979" i="4" s="1"/>
  <c r="CP1978" i="4"/>
  <c r="CN1978" i="4"/>
  <c r="CO1978" i="4" s="1"/>
  <c r="CP1977" i="4"/>
  <c r="CN1977" i="4"/>
  <c r="CO1977" i="4" s="1"/>
  <c r="CP1976" i="4"/>
  <c r="CN1976" i="4"/>
  <c r="CO1976" i="4" s="1"/>
  <c r="CP1975" i="4"/>
  <c r="CN1975" i="4"/>
  <c r="CO1975" i="4" s="1"/>
  <c r="CP1974" i="4"/>
  <c r="CN1974" i="4"/>
  <c r="CO1974" i="4" s="1"/>
  <c r="CP1973" i="4"/>
  <c r="CN1973" i="4"/>
  <c r="CO1973" i="4" s="1"/>
  <c r="CP1972" i="4"/>
  <c r="CN1972" i="4"/>
  <c r="CO1972" i="4" s="1"/>
  <c r="CP1971" i="4"/>
  <c r="CN1971" i="4"/>
  <c r="CO1971" i="4" s="1"/>
  <c r="CP1970" i="4"/>
  <c r="CN1970" i="4"/>
  <c r="CO1970" i="4" s="1"/>
  <c r="CP1969" i="4"/>
  <c r="CN1969" i="4"/>
  <c r="CO1969" i="4" s="1"/>
  <c r="CP1968" i="4"/>
  <c r="CN1968" i="4"/>
  <c r="CO1968" i="4" s="1"/>
  <c r="CP1967" i="4"/>
  <c r="CN1967" i="4"/>
  <c r="CO1967" i="4" s="1"/>
  <c r="CP1966" i="4"/>
  <c r="CN1966" i="4"/>
  <c r="CO1966" i="4" s="1"/>
  <c r="CP1965" i="4"/>
  <c r="CN1965" i="4"/>
  <c r="CO1965" i="4" s="1"/>
  <c r="CP1964" i="4"/>
  <c r="CN1964" i="4"/>
  <c r="CO1964" i="4" s="1"/>
  <c r="CP1963" i="4"/>
  <c r="CN1963" i="4"/>
  <c r="CO1963" i="4" s="1"/>
  <c r="CP1962" i="4"/>
  <c r="CN1962" i="4"/>
  <c r="CO1962" i="4" s="1"/>
  <c r="CP1961" i="4"/>
  <c r="CN1961" i="4"/>
  <c r="CO1961" i="4" s="1"/>
  <c r="CP1960" i="4"/>
  <c r="CN1960" i="4"/>
  <c r="CO1960" i="4" s="1"/>
  <c r="CP1959" i="4"/>
  <c r="CN1959" i="4"/>
  <c r="CO1959" i="4" s="1"/>
  <c r="CP1958" i="4"/>
  <c r="CN1958" i="4"/>
  <c r="CO1958" i="4" s="1"/>
  <c r="CP1957" i="4"/>
  <c r="CN1957" i="4"/>
  <c r="CO1957" i="4" s="1"/>
  <c r="CP1956" i="4"/>
  <c r="CN1956" i="4"/>
  <c r="CO1956" i="4" s="1"/>
  <c r="CP1955" i="4"/>
  <c r="CN1955" i="4"/>
  <c r="CO1955" i="4" s="1"/>
  <c r="CP1954" i="4"/>
  <c r="CN1954" i="4"/>
  <c r="CO1954" i="4" s="1"/>
  <c r="CP1953" i="4"/>
  <c r="CN1953" i="4"/>
  <c r="CO1953" i="4" s="1"/>
  <c r="CP1952" i="4"/>
  <c r="CN1952" i="4"/>
  <c r="CO1952" i="4" s="1"/>
  <c r="CP1951" i="4"/>
  <c r="CN1951" i="4"/>
  <c r="CO1951" i="4" s="1"/>
  <c r="CP1950" i="4"/>
  <c r="CN1950" i="4"/>
  <c r="CO1950" i="4" s="1"/>
  <c r="CP1949" i="4"/>
  <c r="CN1949" i="4"/>
  <c r="CO1949" i="4" s="1"/>
  <c r="CP1948" i="4"/>
  <c r="CN1948" i="4"/>
  <c r="CO1948" i="4" s="1"/>
  <c r="CP1947" i="4"/>
  <c r="CN1947" i="4"/>
  <c r="CO1947" i="4" s="1"/>
  <c r="CP1946" i="4"/>
  <c r="CN1946" i="4"/>
  <c r="CO1946" i="4" s="1"/>
  <c r="CP1945" i="4"/>
  <c r="CN1945" i="4"/>
  <c r="CO1945" i="4" s="1"/>
  <c r="CP1944" i="4"/>
  <c r="CN1944" i="4"/>
  <c r="CO1944" i="4" s="1"/>
  <c r="CP1943" i="4"/>
  <c r="CN1943" i="4"/>
  <c r="CO1943" i="4" s="1"/>
  <c r="CP1942" i="4"/>
  <c r="CN1942" i="4"/>
  <c r="CO1942" i="4" s="1"/>
  <c r="CP1941" i="4"/>
  <c r="CN1941" i="4"/>
  <c r="CO1941" i="4" s="1"/>
  <c r="CP1940" i="4"/>
  <c r="CN1940" i="4"/>
  <c r="CO1940" i="4" s="1"/>
  <c r="CP1939" i="4"/>
  <c r="CN1939" i="4"/>
  <c r="CO1939" i="4" s="1"/>
  <c r="CP1938" i="4"/>
  <c r="CN1938" i="4"/>
  <c r="CO1938" i="4" s="1"/>
  <c r="CP1937" i="4"/>
  <c r="CN1937" i="4"/>
  <c r="CO1937" i="4" s="1"/>
  <c r="CP1936" i="4"/>
  <c r="CN1936" i="4"/>
  <c r="CO1936" i="4" s="1"/>
  <c r="CP1935" i="4"/>
  <c r="CN1935" i="4"/>
  <c r="CO1935" i="4" s="1"/>
  <c r="CP1934" i="4"/>
  <c r="CN1934" i="4"/>
  <c r="CO1934" i="4" s="1"/>
  <c r="CP1933" i="4"/>
  <c r="CN1933" i="4"/>
  <c r="CO1933" i="4" s="1"/>
  <c r="CP1932" i="4"/>
  <c r="CN1932" i="4"/>
  <c r="CO1932" i="4" s="1"/>
  <c r="CP1931" i="4"/>
  <c r="CN1931" i="4"/>
  <c r="CO1931" i="4" s="1"/>
  <c r="CP1930" i="4"/>
  <c r="CN1930" i="4"/>
  <c r="CO1930" i="4" s="1"/>
  <c r="CP1929" i="4"/>
  <c r="CN1929" i="4"/>
  <c r="CO1929" i="4" s="1"/>
  <c r="CP1928" i="4"/>
  <c r="CN1928" i="4"/>
  <c r="CO1928" i="4" s="1"/>
  <c r="CP1927" i="4"/>
  <c r="CN1927" i="4"/>
  <c r="CO1927" i="4" s="1"/>
  <c r="CP1926" i="4"/>
  <c r="CN1926" i="4"/>
  <c r="CO1926" i="4" s="1"/>
  <c r="CP1925" i="4"/>
  <c r="CN1925" i="4"/>
  <c r="CO1925" i="4" s="1"/>
  <c r="CP1924" i="4"/>
  <c r="CN1924" i="4"/>
  <c r="CO1924" i="4" s="1"/>
  <c r="CP1923" i="4"/>
  <c r="CN1923" i="4"/>
  <c r="CO1923" i="4" s="1"/>
  <c r="CP1922" i="4"/>
  <c r="CN1922" i="4"/>
  <c r="CO1922" i="4" s="1"/>
  <c r="CP1921" i="4"/>
  <c r="CN1921" i="4"/>
  <c r="CO1921" i="4" s="1"/>
  <c r="CP1920" i="4"/>
  <c r="CN1920" i="4"/>
  <c r="CO1920" i="4" s="1"/>
  <c r="CP1919" i="4"/>
  <c r="CN1919" i="4"/>
  <c r="CO1919" i="4" s="1"/>
  <c r="CP1918" i="4"/>
  <c r="CN1918" i="4"/>
  <c r="CO1918" i="4" s="1"/>
  <c r="CP1917" i="4"/>
  <c r="CN1917" i="4"/>
  <c r="CO1917" i="4" s="1"/>
  <c r="CP1916" i="4"/>
  <c r="CN1916" i="4"/>
  <c r="CO1916" i="4" s="1"/>
  <c r="CP1915" i="4"/>
  <c r="CN1915" i="4"/>
  <c r="CO1915" i="4" s="1"/>
  <c r="CP1914" i="4"/>
  <c r="CN1914" i="4"/>
  <c r="CO1914" i="4" s="1"/>
  <c r="CP1913" i="4"/>
  <c r="CN1913" i="4"/>
  <c r="CO1913" i="4" s="1"/>
  <c r="CP1912" i="4"/>
  <c r="CN1912" i="4"/>
  <c r="CO1912" i="4" s="1"/>
  <c r="CP1911" i="4"/>
  <c r="CN1911" i="4"/>
  <c r="CO1911" i="4" s="1"/>
  <c r="CP1910" i="4"/>
  <c r="CN1910" i="4"/>
  <c r="CO1910" i="4" s="1"/>
  <c r="CP1909" i="4"/>
  <c r="CN1909" i="4"/>
  <c r="CO1909" i="4" s="1"/>
  <c r="CP1908" i="4"/>
  <c r="CN1908" i="4"/>
  <c r="CO1908" i="4" s="1"/>
  <c r="CP1907" i="4"/>
  <c r="CN1907" i="4"/>
  <c r="CO1907" i="4" s="1"/>
  <c r="CP1906" i="4"/>
  <c r="CN1906" i="4"/>
  <c r="CO1906" i="4" s="1"/>
  <c r="CP1905" i="4"/>
  <c r="CN1905" i="4"/>
  <c r="CO1905" i="4" s="1"/>
  <c r="CP1904" i="4"/>
  <c r="CN1904" i="4"/>
  <c r="CO1904" i="4" s="1"/>
  <c r="CP1903" i="4"/>
  <c r="CN1903" i="4"/>
  <c r="CO1903" i="4" s="1"/>
  <c r="CP1902" i="4"/>
  <c r="CN1902" i="4"/>
  <c r="CO1902" i="4" s="1"/>
  <c r="CP1901" i="4"/>
  <c r="CN1901" i="4"/>
  <c r="CO1901" i="4" s="1"/>
  <c r="CP1900" i="4"/>
  <c r="CN1900" i="4"/>
  <c r="CO1900" i="4" s="1"/>
  <c r="CP1899" i="4"/>
  <c r="CN1899" i="4"/>
  <c r="CO1899" i="4" s="1"/>
  <c r="CP1898" i="4"/>
  <c r="CN1898" i="4"/>
  <c r="CO1898" i="4" s="1"/>
  <c r="CP1897" i="4"/>
  <c r="CN1897" i="4"/>
  <c r="CO1897" i="4" s="1"/>
  <c r="CP1896" i="4"/>
  <c r="CN1896" i="4"/>
  <c r="CO1896" i="4" s="1"/>
  <c r="CP1895" i="4"/>
  <c r="CN1895" i="4"/>
  <c r="CO1895" i="4" s="1"/>
  <c r="CP1894" i="4"/>
  <c r="CN1894" i="4"/>
  <c r="CO1894" i="4" s="1"/>
  <c r="CP1893" i="4"/>
  <c r="CN1893" i="4"/>
  <c r="CO1893" i="4" s="1"/>
  <c r="CP1892" i="4"/>
  <c r="CN1892" i="4"/>
  <c r="CO1892" i="4" s="1"/>
  <c r="CP1891" i="4"/>
  <c r="CN1891" i="4"/>
  <c r="CO1891" i="4" s="1"/>
  <c r="CP1890" i="4"/>
  <c r="CN1890" i="4"/>
  <c r="CO1890" i="4" s="1"/>
  <c r="CP1889" i="4"/>
  <c r="CN1889" i="4"/>
  <c r="CO1889" i="4" s="1"/>
  <c r="CP1888" i="4"/>
  <c r="CN1888" i="4"/>
  <c r="CO1888" i="4" s="1"/>
  <c r="CP1887" i="4"/>
  <c r="CN1887" i="4"/>
  <c r="CO1887" i="4" s="1"/>
  <c r="CP1886" i="4"/>
  <c r="CN1886" i="4"/>
  <c r="CO1886" i="4" s="1"/>
  <c r="CP1885" i="4"/>
  <c r="CN1885" i="4"/>
  <c r="CO1885" i="4" s="1"/>
  <c r="CP1884" i="4"/>
  <c r="CN1884" i="4"/>
  <c r="CO1884" i="4" s="1"/>
  <c r="CP1883" i="4"/>
  <c r="CN1883" i="4"/>
  <c r="CO1883" i="4" s="1"/>
  <c r="CP1882" i="4"/>
  <c r="CN1882" i="4"/>
  <c r="CO1882" i="4" s="1"/>
  <c r="CP1881" i="4"/>
  <c r="CN1881" i="4"/>
  <c r="CO1881" i="4" s="1"/>
  <c r="CP1880" i="4"/>
  <c r="CN1880" i="4"/>
  <c r="CO1880" i="4" s="1"/>
  <c r="CP1879" i="4"/>
  <c r="CN1879" i="4"/>
  <c r="CO1879" i="4" s="1"/>
  <c r="CP1878" i="4"/>
  <c r="CN1878" i="4"/>
  <c r="CO1878" i="4" s="1"/>
  <c r="CP1877" i="4"/>
  <c r="CN1877" i="4"/>
  <c r="CO1877" i="4" s="1"/>
  <c r="CP1876" i="4"/>
  <c r="CN1876" i="4"/>
  <c r="CO1876" i="4" s="1"/>
  <c r="CP1875" i="4"/>
  <c r="CN1875" i="4"/>
  <c r="CO1875" i="4" s="1"/>
  <c r="CP1874" i="4"/>
  <c r="CN1874" i="4"/>
  <c r="CO1874" i="4" s="1"/>
  <c r="CP1873" i="4"/>
  <c r="CN1873" i="4"/>
  <c r="CO1873" i="4" s="1"/>
  <c r="CP1872" i="4"/>
  <c r="CN1872" i="4"/>
  <c r="CO1872" i="4" s="1"/>
  <c r="CP1871" i="4"/>
  <c r="CN1871" i="4"/>
  <c r="CO1871" i="4" s="1"/>
  <c r="CP1870" i="4"/>
  <c r="CN1870" i="4"/>
  <c r="CO1870" i="4" s="1"/>
  <c r="CP1869" i="4"/>
  <c r="CN1869" i="4"/>
  <c r="CO1869" i="4" s="1"/>
  <c r="CP1868" i="4"/>
  <c r="CN1868" i="4"/>
  <c r="CO1868" i="4" s="1"/>
  <c r="CP1867" i="4"/>
  <c r="CN1867" i="4"/>
  <c r="CO1867" i="4" s="1"/>
  <c r="CP1866" i="4"/>
  <c r="CN1866" i="4"/>
  <c r="CO1866" i="4" s="1"/>
  <c r="CP1865" i="4"/>
  <c r="CN1865" i="4"/>
  <c r="CO1865" i="4" s="1"/>
  <c r="CP1864" i="4"/>
  <c r="CN1864" i="4"/>
  <c r="CO1864" i="4" s="1"/>
  <c r="CP1863" i="4"/>
  <c r="CN1863" i="4"/>
  <c r="CO1863" i="4" s="1"/>
  <c r="CP1862" i="4"/>
  <c r="CN1862" i="4"/>
  <c r="CO1862" i="4" s="1"/>
  <c r="CP1861" i="4"/>
  <c r="CN1861" i="4"/>
  <c r="CO1861" i="4" s="1"/>
  <c r="CP1860" i="4"/>
  <c r="CN1860" i="4"/>
  <c r="CO1860" i="4" s="1"/>
  <c r="CP1859" i="4"/>
  <c r="CN1859" i="4"/>
  <c r="CO1859" i="4" s="1"/>
  <c r="CP1858" i="4"/>
  <c r="CN1858" i="4"/>
  <c r="CO1858" i="4" s="1"/>
  <c r="CP1857" i="4"/>
  <c r="CN1857" i="4"/>
  <c r="CO1857" i="4" s="1"/>
  <c r="CP1856" i="4"/>
  <c r="CN1856" i="4"/>
  <c r="CO1856" i="4" s="1"/>
  <c r="CP1855" i="4"/>
  <c r="CN1855" i="4"/>
  <c r="CO1855" i="4" s="1"/>
  <c r="CP1854" i="4"/>
  <c r="CN1854" i="4"/>
  <c r="CO1854" i="4" s="1"/>
  <c r="CP1853" i="4"/>
  <c r="CN1853" i="4"/>
  <c r="CO1853" i="4" s="1"/>
  <c r="CP1852" i="4"/>
  <c r="CN1852" i="4"/>
  <c r="CO1852" i="4" s="1"/>
  <c r="CP1851" i="4"/>
  <c r="CN1851" i="4"/>
  <c r="CO1851" i="4" s="1"/>
  <c r="CP1850" i="4"/>
  <c r="CN1850" i="4"/>
  <c r="CO1850" i="4" s="1"/>
  <c r="CP1849" i="4"/>
  <c r="CN1849" i="4"/>
  <c r="CO1849" i="4" s="1"/>
  <c r="CP1848" i="4"/>
  <c r="CN1848" i="4"/>
  <c r="CO1848" i="4" s="1"/>
  <c r="CP1847" i="4"/>
  <c r="CN1847" i="4"/>
  <c r="CO1847" i="4" s="1"/>
  <c r="CP1846" i="4"/>
  <c r="CN1846" i="4"/>
  <c r="CO1846" i="4" s="1"/>
  <c r="CP1845" i="4"/>
  <c r="CN1845" i="4"/>
  <c r="CO1845" i="4" s="1"/>
  <c r="CP1844" i="4"/>
  <c r="CN1844" i="4"/>
  <c r="CO1844" i="4" s="1"/>
  <c r="CP1843" i="4"/>
  <c r="CN1843" i="4"/>
  <c r="CO1843" i="4" s="1"/>
  <c r="CP1842" i="4"/>
  <c r="CN1842" i="4"/>
  <c r="CO1842" i="4" s="1"/>
  <c r="CP1841" i="4"/>
  <c r="CN1841" i="4"/>
  <c r="CO1841" i="4" s="1"/>
  <c r="CP1840" i="4"/>
  <c r="CN1840" i="4"/>
  <c r="CO1840" i="4" s="1"/>
  <c r="CP1839" i="4"/>
  <c r="CN1839" i="4"/>
  <c r="CO1839" i="4" s="1"/>
  <c r="CP1838" i="4"/>
  <c r="CN1838" i="4"/>
  <c r="CO1838" i="4" s="1"/>
  <c r="CP1837" i="4"/>
  <c r="CN1837" i="4"/>
  <c r="CO1837" i="4" s="1"/>
  <c r="CP1836" i="4"/>
  <c r="CN1836" i="4"/>
  <c r="CO1836" i="4" s="1"/>
  <c r="CP1835" i="4"/>
  <c r="CN1835" i="4"/>
  <c r="CO1835" i="4" s="1"/>
  <c r="CP1834" i="4"/>
  <c r="CN1834" i="4"/>
  <c r="CO1834" i="4" s="1"/>
  <c r="CP1833" i="4"/>
  <c r="CN1833" i="4"/>
  <c r="CO1833" i="4" s="1"/>
  <c r="CP1832" i="4"/>
  <c r="CN1832" i="4"/>
  <c r="CO1832" i="4" s="1"/>
  <c r="CP1831" i="4"/>
  <c r="CN1831" i="4"/>
  <c r="CO1831" i="4" s="1"/>
  <c r="CP1830" i="4"/>
  <c r="CN1830" i="4"/>
  <c r="CO1830" i="4" s="1"/>
  <c r="CP1829" i="4"/>
  <c r="CN1829" i="4"/>
  <c r="CO1829" i="4" s="1"/>
  <c r="CP1828" i="4"/>
  <c r="CN1828" i="4"/>
  <c r="CO1828" i="4" s="1"/>
  <c r="CP1827" i="4"/>
  <c r="CN1827" i="4"/>
  <c r="CO1827" i="4" s="1"/>
  <c r="CP1826" i="4"/>
  <c r="CN1826" i="4"/>
  <c r="CO1826" i="4" s="1"/>
  <c r="CP1825" i="4"/>
  <c r="CN1825" i="4"/>
  <c r="CO1825" i="4" s="1"/>
  <c r="CP1824" i="4"/>
  <c r="CN1824" i="4"/>
  <c r="CO1824" i="4" s="1"/>
  <c r="CP1823" i="4"/>
  <c r="CN1823" i="4"/>
  <c r="CO1823" i="4" s="1"/>
  <c r="CP1822" i="4"/>
  <c r="CN1822" i="4"/>
  <c r="CO1822" i="4" s="1"/>
  <c r="CP1821" i="4"/>
  <c r="CN1821" i="4"/>
  <c r="CO1821" i="4" s="1"/>
  <c r="CP1820" i="4"/>
  <c r="CN1820" i="4"/>
  <c r="CO1820" i="4" s="1"/>
  <c r="CP1819" i="4"/>
  <c r="CN1819" i="4"/>
  <c r="CO1819" i="4" s="1"/>
  <c r="CP1818" i="4"/>
  <c r="CN1818" i="4"/>
  <c r="CO1818" i="4" s="1"/>
  <c r="CP1817" i="4"/>
  <c r="CN1817" i="4"/>
  <c r="CO1817" i="4" s="1"/>
  <c r="CP1816" i="4"/>
  <c r="CN1816" i="4"/>
  <c r="CO1816" i="4" s="1"/>
  <c r="CP1815" i="4"/>
  <c r="CN1815" i="4"/>
  <c r="CO1815" i="4" s="1"/>
  <c r="CP1814" i="4"/>
  <c r="CN1814" i="4"/>
  <c r="CO1814" i="4" s="1"/>
  <c r="CP1813" i="4"/>
  <c r="CN1813" i="4"/>
  <c r="CO1813" i="4" s="1"/>
  <c r="CP1812" i="4"/>
  <c r="CN1812" i="4"/>
  <c r="CO1812" i="4" s="1"/>
  <c r="CP1811" i="4"/>
  <c r="CN1811" i="4"/>
  <c r="CO1811" i="4" s="1"/>
  <c r="CP1810" i="4"/>
  <c r="CN1810" i="4"/>
  <c r="CO1810" i="4" s="1"/>
  <c r="CP1809" i="4"/>
  <c r="CN1809" i="4"/>
  <c r="CO1809" i="4" s="1"/>
  <c r="CP1808" i="4"/>
  <c r="CN1808" i="4"/>
  <c r="CO1808" i="4" s="1"/>
  <c r="CP1807" i="4"/>
  <c r="CN1807" i="4"/>
  <c r="CO1807" i="4" s="1"/>
  <c r="CP1806" i="4"/>
  <c r="CN1806" i="4"/>
  <c r="CO1806" i="4" s="1"/>
  <c r="CP1805" i="4"/>
  <c r="CN1805" i="4"/>
  <c r="CO1805" i="4" s="1"/>
  <c r="CP1804" i="4"/>
  <c r="CN1804" i="4"/>
  <c r="CO1804" i="4" s="1"/>
  <c r="CP1803" i="4"/>
  <c r="CN1803" i="4"/>
  <c r="CO1803" i="4" s="1"/>
  <c r="CP1802" i="4"/>
  <c r="CN1802" i="4"/>
  <c r="CO1802" i="4" s="1"/>
  <c r="CP1801" i="4"/>
  <c r="CN1801" i="4"/>
  <c r="CO1801" i="4" s="1"/>
  <c r="CP1800" i="4"/>
  <c r="CN1800" i="4"/>
  <c r="CO1800" i="4" s="1"/>
  <c r="CP1799" i="4"/>
  <c r="CN1799" i="4"/>
  <c r="CO1799" i="4" s="1"/>
  <c r="CP1798" i="4"/>
  <c r="CN1798" i="4"/>
  <c r="CO1798" i="4" s="1"/>
  <c r="CP1797" i="4"/>
  <c r="CN1797" i="4"/>
  <c r="CO1797" i="4" s="1"/>
  <c r="CP1796" i="4"/>
  <c r="CN1796" i="4"/>
  <c r="CO1796" i="4" s="1"/>
  <c r="CP1795" i="4"/>
  <c r="CN1795" i="4"/>
  <c r="CO1795" i="4" s="1"/>
  <c r="CP1794" i="4"/>
  <c r="CN1794" i="4"/>
  <c r="CO1794" i="4" s="1"/>
  <c r="CP1793" i="4"/>
  <c r="CN1793" i="4"/>
  <c r="CO1793" i="4" s="1"/>
  <c r="CP1792" i="4"/>
  <c r="CN1792" i="4"/>
  <c r="CO1792" i="4" s="1"/>
  <c r="CP1791" i="4"/>
  <c r="CN1791" i="4"/>
  <c r="CO1791" i="4" s="1"/>
  <c r="CP1790" i="4"/>
  <c r="CN1790" i="4"/>
  <c r="CO1790" i="4" s="1"/>
  <c r="CP1789" i="4"/>
  <c r="CN1789" i="4"/>
  <c r="CO1789" i="4" s="1"/>
  <c r="CP1788" i="4"/>
  <c r="CN1788" i="4"/>
  <c r="CO1788" i="4" s="1"/>
  <c r="CP1787" i="4"/>
  <c r="CN1787" i="4"/>
  <c r="CO1787" i="4" s="1"/>
  <c r="CP1786" i="4"/>
  <c r="CN1786" i="4"/>
  <c r="CO1786" i="4" s="1"/>
  <c r="CP1785" i="4"/>
  <c r="CN1785" i="4"/>
  <c r="CO1785" i="4" s="1"/>
  <c r="CP1784" i="4"/>
  <c r="CN1784" i="4"/>
  <c r="CO1784" i="4" s="1"/>
  <c r="CP1783" i="4"/>
  <c r="CN1783" i="4"/>
  <c r="CO1783" i="4" s="1"/>
  <c r="CP1782" i="4"/>
  <c r="CN1782" i="4"/>
  <c r="CO1782" i="4" s="1"/>
  <c r="CP1781" i="4"/>
  <c r="CN1781" i="4"/>
  <c r="CO1781" i="4" s="1"/>
  <c r="CP1780" i="4"/>
  <c r="CN1780" i="4"/>
  <c r="CO1780" i="4" s="1"/>
  <c r="CP1779" i="4"/>
  <c r="CN1779" i="4"/>
  <c r="CO1779" i="4" s="1"/>
  <c r="CP1778" i="4"/>
  <c r="CN1778" i="4"/>
  <c r="CO1778" i="4" s="1"/>
  <c r="CP1777" i="4"/>
  <c r="CN1777" i="4"/>
  <c r="CO1777" i="4" s="1"/>
  <c r="CP1776" i="4"/>
  <c r="CN1776" i="4"/>
  <c r="CO1776" i="4" s="1"/>
  <c r="CP1775" i="4"/>
  <c r="CN1775" i="4"/>
  <c r="CO1775" i="4" s="1"/>
  <c r="CP1774" i="4"/>
  <c r="CN1774" i="4"/>
  <c r="CO1774" i="4" s="1"/>
  <c r="CP1773" i="4"/>
  <c r="CN1773" i="4"/>
  <c r="CO1773" i="4" s="1"/>
  <c r="CP1772" i="4"/>
  <c r="CN1772" i="4"/>
  <c r="CO1772" i="4" s="1"/>
  <c r="CP1771" i="4"/>
  <c r="CN1771" i="4"/>
  <c r="CO1771" i="4" s="1"/>
  <c r="CP1770" i="4"/>
  <c r="CN1770" i="4"/>
  <c r="CO1770" i="4" s="1"/>
  <c r="CP1769" i="4"/>
  <c r="CN1769" i="4"/>
  <c r="CO1769" i="4" s="1"/>
  <c r="CP1768" i="4"/>
  <c r="CN1768" i="4"/>
  <c r="CO1768" i="4" s="1"/>
  <c r="CP1767" i="4"/>
  <c r="CN1767" i="4"/>
  <c r="CO1767" i="4" s="1"/>
  <c r="CP1766" i="4"/>
  <c r="CN1766" i="4"/>
  <c r="CO1766" i="4" s="1"/>
  <c r="CP1765" i="4"/>
  <c r="CN1765" i="4"/>
  <c r="CO1765" i="4" s="1"/>
  <c r="CP1764" i="4"/>
  <c r="CN1764" i="4"/>
  <c r="CO1764" i="4" s="1"/>
  <c r="CP1763" i="4"/>
  <c r="CN1763" i="4"/>
  <c r="CO1763" i="4" s="1"/>
  <c r="CP1762" i="4"/>
  <c r="CN1762" i="4"/>
  <c r="CO1762" i="4" s="1"/>
  <c r="CP1761" i="4"/>
  <c r="CN1761" i="4"/>
  <c r="CO1761" i="4" s="1"/>
  <c r="CP1760" i="4"/>
  <c r="CN1760" i="4"/>
  <c r="CO1760" i="4" s="1"/>
  <c r="CP1759" i="4"/>
  <c r="CN1759" i="4"/>
  <c r="CO1759" i="4" s="1"/>
  <c r="CP1758" i="4"/>
  <c r="CN1758" i="4"/>
  <c r="CO1758" i="4" s="1"/>
  <c r="CP1757" i="4"/>
  <c r="CN1757" i="4"/>
  <c r="CO1757" i="4" s="1"/>
  <c r="CP1756" i="4"/>
  <c r="CN1756" i="4"/>
  <c r="CO1756" i="4" s="1"/>
  <c r="CP1755" i="4"/>
  <c r="CN1755" i="4"/>
  <c r="CO1755" i="4" s="1"/>
  <c r="CP1754" i="4"/>
  <c r="CN1754" i="4"/>
  <c r="CO1754" i="4" s="1"/>
  <c r="CP1753" i="4"/>
  <c r="CN1753" i="4"/>
  <c r="CO1753" i="4" s="1"/>
  <c r="CP1752" i="4"/>
  <c r="CN1752" i="4"/>
  <c r="CO1752" i="4" s="1"/>
  <c r="CP1751" i="4"/>
  <c r="CN1751" i="4"/>
  <c r="CO1751" i="4" s="1"/>
  <c r="CP1750" i="4"/>
  <c r="CN1750" i="4"/>
  <c r="CO1750" i="4" s="1"/>
  <c r="CP1749" i="4"/>
  <c r="CN1749" i="4"/>
  <c r="CO1749" i="4" s="1"/>
  <c r="CP1748" i="4"/>
  <c r="CN1748" i="4"/>
  <c r="CO1748" i="4" s="1"/>
  <c r="CP1747" i="4"/>
  <c r="CN1747" i="4"/>
  <c r="CO1747" i="4" s="1"/>
  <c r="CP1746" i="4"/>
  <c r="CN1746" i="4"/>
  <c r="CO1746" i="4" s="1"/>
  <c r="CP1745" i="4"/>
  <c r="CN1745" i="4"/>
  <c r="CO1745" i="4" s="1"/>
  <c r="CP1744" i="4"/>
  <c r="CN1744" i="4"/>
  <c r="CO1744" i="4" s="1"/>
  <c r="CP1743" i="4"/>
  <c r="CN1743" i="4"/>
  <c r="CO1743" i="4" s="1"/>
  <c r="CP1742" i="4"/>
  <c r="CN1742" i="4"/>
  <c r="CO1742" i="4" s="1"/>
  <c r="CP1741" i="4"/>
  <c r="CN1741" i="4"/>
  <c r="CO1741" i="4" s="1"/>
  <c r="CP1740" i="4"/>
  <c r="CN1740" i="4"/>
  <c r="CO1740" i="4" s="1"/>
  <c r="CP1739" i="4"/>
  <c r="CN1739" i="4"/>
  <c r="CO1739" i="4" s="1"/>
  <c r="CP1738" i="4"/>
  <c r="CN1738" i="4"/>
  <c r="CO1738" i="4" s="1"/>
  <c r="CP1737" i="4"/>
  <c r="CN1737" i="4"/>
  <c r="CO1737" i="4" s="1"/>
  <c r="CP1736" i="4"/>
  <c r="CN1736" i="4"/>
  <c r="CO1736" i="4" s="1"/>
  <c r="CP1735" i="4"/>
  <c r="CN1735" i="4"/>
  <c r="CO1735" i="4" s="1"/>
  <c r="CP1734" i="4"/>
  <c r="CN1734" i="4"/>
  <c r="CO1734" i="4" s="1"/>
  <c r="CP1733" i="4"/>
  <c r="CN1733" i="4"/>
  <c r="CO1733" i="4" s="1"/>
  <c r="CP1732" i="4"/>
  <c r="CN1732" i="4"/>
  <c r="CO1732" i="4" s="1"/>
  <c r="CP1731" i="4"/>
  <c r="CN1731" i="4"/>
  <c r="CO1731" i="4" s="1"/>
  <c r="CP1730" i="4"/>
  <c r="CN1730" i="4"/>
  <c r="CO1730" i="4" s="1"/>
  <c r="CP1729" i="4"/>
  <c r="CN1729" i="4"/>
  <c r="CO1729" i="4" s="1"/>
  <c r="CP1728" i="4"/>
  <c r="CN1728" i="4"/>
  <c r="CO1728" i="4" s="1"/>
  <c r="CP1727" i="4"/>
  <c r="CN1727" i="4"/>
  <c r="CO1727" i="4" s="1"/>
  <c r="CP1726" i="4"/>
  <c r="CN1726" i="4"/>
  <c r="CO1726" i="4" s="1"/>
  <c r="CP1725" i="4"/>
  <c r="CN1725" i="4"/>
  <c r="CO1725" i="4" s="1"/>
  <c r="CP1724" i="4"/>
  <c r="CN1724" i="4"/>
  <c r="CO1724" i="4" s="1"/>
  <c r="CP1723" i="4"/>
  <c r="CN1723" i="4"/>
  <c r="CO1723" i="4" s="1"/>
  <c r="CP1722" i="4"/>
  <c r="CN1722" i="4"/>
  <c r="CO1722" i="4" s="1"/>
  <c r="CP1721" i="4"/>
  <c r="CN1721" i="4"/>
  <c r="CO1721" i="4" s="1"/>
  <c r="CP1720" i="4"/>
  <c r="CN1720" i="4"/>
  <c r="CO1720" i="4" s="1"/>
  <c r="CP1719" i="4"/>
  <c r="CN1719" i="4"/>
  <c r="CO1719" i="4" s="1"/>
  <c r="CP1718" i="4"/>
  <c r="CN1718" i="4"/>
  <c r="CO1718" i="4" s="1"/>
  <c r="CP1717" i="4"/>
  <c r="CN1717" i="4"/>
  <c r="CO1717" i="4" s="1"/>
  <c r="CP1716" i="4"/>
  <c r="CN1716" i="4"/>
  <c r="CO1716" i="4" s="1"/>
  <c r="CP1715" i="4"/>
  <c r="CN1715" i="4"/>
  <c r="CO1715" i="4" s="1"/>
  <c r="CP1714" i="4"/>
  <c r="CN1714" i="4"/>
  <c r="CO1714" i="4" s="1"/>
  <c r="CP1713" i="4"/>
  <c r="CN1713" i="4"/>
  <c r="CO1713" i="4" s="1"/>
  <c r="CP1712" i="4"/>
  <c r="CN1712" i="4"/>
  <c r="CO1712" i="4" s="1"/>
  <c r="CP1711" i="4"/>
  <c r="CN1711" i="4"/>
  <c r="CO1711" i="4" s="1"/>
  <c r="CP1710" i="4"/>
  <c r="CN1710" i="4"/>
  <c r="CO1710" i="4" s="1"/>
  <c r="CP1709" i="4"/>
  <c r="CN1709" i="4"/>
  <c r="CO1709" i="4" s="1"/>
  <c r="CP1708" i="4"/>
  <c r="CN1708" i="4"/>
  <c r="CO1708" i="4" s="1"/>
  <c r="CP1707" i="4"/>
  <c r="CN1707" i="4"/>
  <c r="CO1707" i="4" s="1"/>
  <c r="CP1706" i="4"/>
  <c r="CN1706" i="4"/>
  <c r="CO1706" i="4" s="1"/>
  <c r="CP1705" i="4"/>
  <c r="CN1705" i="4"/>
  <c r="CO1705" i="4" s="1"/>
  <c r="CP1704" i="4"/>
  <c r="CN1704" i="4"/>
  <c r="CO1704" i="4" s="1"/>
  <c r="CP1703" i="4"/>
  <c r="CN1703" i="4"/>
  <c r="CO1703" i="4" s="1"/>
  <c r="CP1702" i="4"/>
  <c r="CN1702" i="4"/>
  <c r="CO1702" i="4" s="1"/>
  <c r="CP1701" i="4"/>
  <c r="CN1701" i="4"/>
  <c r="CO1701" i="4" s="1"/>
  <c r="CP1700" i="4"/>
  <c r="CN1700" i="4"/>
  <c r="CO1700" i="4" s="1"/>
  <c r="CP1699" i="4"/>
  <c r="CN1699" i="4"/>
  <c r="CO1699" i="4" s="1"/>
  <c r="CP1698" i="4"/>
  <c r="CN1698" i="4"/>
  <c r="CO1698" i="4" s="1"/>
  <c r="CP1697" i="4"/>
  <c r="CN1697" i="4"/>
  <c r="CO1697" i="4" s="1"/>
  <c r="CP1696" i="4"/>
  <c r="CN1696" i="4"/>
  <c r="CO1696" i="4" s="1"/>
  <c r="CP1695" i="4"/>
  <c r="CN1695" i="4"/>
  <c r="CO1695" i="4" s="1"/>
  <c r="CP1694" i="4"/>
  <c r="CN1694" i="4"/>
  <c r="CO1694" i="4" s="1"/>
  <c r="CP1693" i="4"/>
  <c r="CN1693" i="4"/>
  <c r="CO1693" i="4" s="1"/>
  <c r="CP1692" i="4"/>
  <c r="CN1692" i="4"/>
  <c r="CO1692" i="4" s="1"/>
  <c r="CP1691" i="4"/>
  <c r="CN1691" i="4"/>
  <c r="CO1691" i="4" s="1"/>
  <c r="CP1690" i="4"/>
  <c r="CN1690" i="4"/>
  <c r="CO1690" i="4" s="1"/>
  <c r="CP1689" i="4"/>
  <c r="CN1689" i="4"/>
  <c r="CO1689" i="4" s="1"/>
  <c r="CP1688" i="4"/>
  <c r="CN1688" i="4"/>
  <c r="CO1688" i="4" s="1"/>
  <c r="CP1687" i="4"/>
  <c r="CN1687" i="4"/>
  <c r="CO1687" i="4" s="1"/>
  <c r="CP1686" i="4"/>
  <c r="CN1686" i="4"/>
  <c r="CO1686" i="4" s="1"/>
  <c r="CP1685" i="4"/>
  <c r="CN1685" i="4"/>
  <c r="CO1685" i="4" s="1"/>
  <c r="CP1684" i="4"/>
  <c r="CN1684" i="4"/>
  <c r="CO1684" i="4" s="1"/>
  <c r="CP1683" i="4"/>
  <c r="CN1683" i="4"/>
  <c r="CO1683" i="4" s="1"/>
  <c r="CP1682" i="4"/>
  <c r="CN1682" i="4"/>
  <c r="CO1682" i="4" s="1"/>
  <c r="CP1681" i="4"/>
  <c r="CN1681" i="4"/>
  <c r="CO1681" i="4" s="1"/>
  <c r="CP1680" i="4"/>
  <c r="CN1680" i="4"/>
  <c r="CO1680" i="4" s="1"/>
  <c r="CP1679" i="4"/>
  <c r="CN1679" i="4"/>
  <c r="CO1679" i="4" s="1"/>
  <c r="CP1678" i="4"/>
  <c r="CN1678" i="4"/>
  <c r="CO1678" i="4" s="1"/>
  <c r="CP1677" i="4"/>
  <c r="CN1677" i="4"/>
  <c r="CO1677" i="4" s="1"/>
  <c r="CP1676" i="4"/>
  <c r="CN1676" i="4"/>
  <c r="CO1676" i="4" s="1"/>
  <c r="CP1675" i="4"/>
  <c r="CN1675" i="4"/>
  <c r="CO1675" i="4" s="1"/>
  <c r="CP1674" i="4"/>
  <c r="CN1674" i="4"/>
  <c r="CO1674" i="4" s="1"/>
  <c r="CP1673" i="4"/>
  <c r="CN1673" i="4"/>
  <c r="CO1673" i="4" s="1"/>
  <c r="CP1672" i="4"/>
  <c r="CN1672" i="4"/>
  <c r="CO1672" i="4" s="1"/>
  <c r="CP1671" i="4"/>
  <c r="CN1671" i="4"/>
  <c r="CO1671" i="4" s="1"/>
  <c r="CP1670" i="4"/>
  <c r="CN1670" i="4"/>
  <c r="CO1670" i="4" s="1"/>
  <c r="CP1669" i="4"/>
  <c r="CN1669" i="4"/>
  <c r="CO1669" i="4" s="1"/>
  <c r="CP1668" i="4"/>
  <c r="CN1668" i="4"/>
  <c r="CO1668" i="4" s="1"/>
  <c r="CP1667" i="4"/>
  <c r="CN1667" i="4"/>
  <c r="CO1667" i="4" s="1"/>
  <c r="CP1666" i="4"/>
  <c r="CN1666" i="4"/>
  <c r="CO1666" i="4" s="1"/>
  <c r="CP1665" i="4"/>
  <c r="CN1665" i="4"/>
  <c r="CO1665" i="4" s="1"/>
  <c r="CP1664" i="4"/>
  <c r="CN1664" i="4"/>
  <c r="CO1664" i="4" s="1"/>
  <c r="CP1663" i="4"/>
  <c r="CN1663" i="4"/>
  <c r="CO1663" i="4" s="1"/>
  <c r="CP1662" i="4"/>
  <c r="CO1662" i="4"/>
  <c r="CN1662" i="4"/>
  <c r="CP1661" i="4"/>
  <c r="CN1661" i="4"/>
  <c r="CO1661" i="4" s="1"/>
  <c r="CP1660" i="4"/>
  <c r="CN1660" i="4"/>
  <c r="CO1660" i="4" s="1"/>
  <c r="CP1659" i="4"/>
  <c r="CN1659" i="4"/>
  <c r="CO1659" i="4" s="1"/>
  <c r="CP1658" i="4"/>
  <c r="CN1658" i="4"/>
  <c r="CO1658" i="4" s="1"/>
  <c r="CP1657" i="4"/>
  <c r="CN1657" i="4"/>
  <c r="CO1657" i="4" s="1"/>
  <c r="CP1656" i="4"/>
  <c r="CN1656" i="4"/>
  <c r="CO1656" i="4" s="1"/>
  <c r="CP1655" i="4"/>
  <c r="CN1655" i="4"/>
  <c r="CO1655" i="4" s="1"/>
  <c r="CP1654" i="4"/>
  <c r="CN1654" i="4"/>
  <c r="CO1654" i="4" s="1"/>
  <c r="CP1653" i="4"/>
  <c r="CN1653" i="4"/>
  <c r="CO1653" i="4" s="1"/>
  <c r="CP1652" i="4"/>
  <c r="CN1652" i="4"/>
  <c r="CO1652" i="4" s="1"/>
  <c r="CP1651" i="4"/>
  <c r="CN1651" i="4"/>
  <c r="CO1651" i="4" s="1"/>
  <c r="CP1650" i="4"/>
  <c r="CN1650" i="4"/>
  <c r="CO1650" i="4" s="1"/>
  <c r="CP1649" i="4"/>
  <c r="CN1649" i="4"/>
  <c r="CO1649" i="4" s="1"/>
  <c r="CP1648" i="4"/>
  <c r="CN1648" i="4"/>
  <c r="CO1648" i="4" s="1"/>
  <c r="CP1647" i="4"/>
  <c r="CN1647" i="4"/>
  <c r="CO1647" i="4" s="1"/>
  <c r="CP1646" i="4"/>
  <c r="CO1646" i="4"/>
  <c r="CN1646" i="4"/>
  <c r="CP1645" i="4"/>
  <c r="CN1645" i="4"/>
  <c r="CO1645" i="4" s="1"/>
  <c r="CP1644" i="4"/>
  <c r="CN1644" i="4"/>
  <c r="CO1644" i="4" s="1"/>
  <c r="CP1643" i="4"/>
  <c r="CN1643" i="4"/>
  <c r="CO1643" i="4" s="1"/>
  <c r="CP1642" i="4"/>
  <c r="CO1642" i="4"/>
  <c r="CN1642" i="4"/>
  <c r="CP1641" i="4"/>
  <c r="CN1641" i="4"/>
  <c r="CO1641" i="4" s="1"/>
  <c r="CP1640" i="4"/>
  <c r="CN1640" i="4"/>
  <c r="CO1640" i="4" s="1"/>
  <c r="CP1639" i="4"/>
  <c r="CN1639" i="4"/>
  <c r="CO1639" i="4" s="1"/>
  <c r="CP1638" i="4"/>
  <c r="CN1638" i="4"/>
  <c r="CO1638" i="4" s="1"/>
  <c r="CP1637" i="4"/>
  <c r="CN1637" i="4"/>
  <c r="CO1637" i="4" s="1"/>
  <c r="CP1636" i="4"/>
  <c r="CN1636" i="4"/>
  <c r="CO1636" i="4" s="1"/>
  <c r="CP1635" i="4"/>
  <c r="CN1635" i="4"/>
  <c r="CO1635" i="4" s="1"/>
  <c r="CP1634" i="4"/>
  <c r="CN1634" i="4"/>
  <c r="CO1634" i="4" s="1"/>
  <c r="CP1633" i="4"/>
  <c r="CN1633" i="4"/>
  <c r="CO1633" i="4" s="1"/>
  <c r="CP1632" i="4"/>
  <c r="CN1632" i="4"/>
  <c r="CO1632" i="4" s="1"/>
  <c r="CP1631" i="4"/>
  <c r="CN1631" i="4"/>
  <c r="CO1631" i="4" s="1"/>
  <c r="CP1630" i="4"/>
  <c r="CN1630" i="4"/>
  <c r="CO1630" i="4" s="1"/>
  <c r="CP1629" i="4"/>
  <c r="CN1629" i="4"/>
  <c r="CO1629" i="4" s="1"/>
  <c r="CP1628" i="4"/>
  <c r="CN1628" i="4"/>
  <c r="CO1628" i="4" s="1"/>
  <c r="CP1627" i="4"/>
  <c r="CN1627" i="4"/>
  <c r="CO1627" i="4" s="1"/>
  <c r="CP1626" i="4"/>
  <c r="CN1626" i="4"/>
  <c r="CO1626" i="4" s="1"/>
  <c r="CP1625" i="4"/>
  <c r="CN1625" i="4"/>
  <c r="CO1625" i="4" s="1"/>
  <c r="CP1624" i="4"/>
  <c r="CN1624" i="4"/>
  <c r="CO1624" i="4" s="1"/>
  <c r="CP1623" i="4"/>
  <c r="CN1623" i="4"/>
  <c r="CO1623" i="4" s="1"/>
  <c r="CP1622" i="4"/>
  <c r="CN1622" i="4"/>
  <c r="CO1622" i="4" s="1"/>
  <c r="CP1621" i="4"/>
  <c r="CN1621" i="4"/>
  <c r="CO1621" i="4" s="1"/>
  <c r="CP1620" i="4"/>
  <c r="CN1620" i="4"/>
  <c r="CO1620" i="4" s="1"/>
  <c r="CP1619" i="4"/>
  <c r="CN1619" i="4"/>
  <c r="CO1619" i="4" s="1"/>
  <c r="CP1618" i="4"/>
  <c r="CO1618" i="4"/>
  <c r="CN1618" i="4"/>
  <c r="CP1617" i="4"/>
  <c r="CN1617" i="4"/>
  <c r="CO1617" i="4" s="1"/>
  <c r="CP1616" i="4"/>
  <c r="CN1616" i="4"/>
  <c r="CO1616" i="4" s="1"/>
  <c r="CP1615" i="4"/>
  <c r="CN1615" i="4"/>
  <c r="CO1615" i="4" s="1"/>
  <c r="CP1614" i="4"/>
  <c r="CN1614" i="4"/>
  <c r="CO1614" i="4" s="1"/>
  <c r="CP1613" i="4"/>
  <c r="CN1613" i="4"/>
  <c r="CO1613" i="4" s="1"/>
  <c r="CP1612" i="4"/>
  <c r="CN1612" i="4"/>
  <c r="CO1612" i="4" s="1"/>
  <c r="CP1611" i="4"/>
  <c r="CN1611" i="4"/>
  <c r="CO1611" i="4" s="1"/>
  <c r="CP1610" i="4"/>
  <c r="CN1610" i="4"/>
  <c r="CO1610" i="4" s="1"/>
  <c r="CP1609" i="4"/>
  <c r="CN1609" i="4"/>
  <c r="CO1609" i="4" s="1"/>
  <c r="CP1608" i="4"/>
  <c r="CN1608" i="4"/>
  <c r="CO1608" i="4" s="1"/>
  <c r="CP1607" i="4"/>
  <c r="CN1607" i="4"/>
  <c r="CO1607" i="4" s="1"/>
  <c r="CP1606" i="4"/>
  <c r="CN1606" i="4"/>
  <c r="CO1606" i="4" s="1"/>
  <c r="CP1605" i="4"/>
  <c r="CN1605" i="4"/>
  <c r="CO1605" i="4" s="1"/>
  <c r="CP1604" i="4"/>
  <c r="CN1604" i="4"/>
  <c r="CO1604" i="4" s="1"/>
  <c r="CP1603" i="4"/>
  <c r="CN1603" i="4"/>
  <c r="CO1603" i="4" s="1"/>
  <c r="CP1602" i="4"/>
  <c r="CN1602" i="4"/>
  <c r="CO1602" i="4" s="1"/>
  <c r="CP1601" i="4"/>
  <c r="CN1601" i="4"/>
  <c r="CO1601" i="4" s="1"/>
  <c r="CP1600" i="4"/>
  <c r="CN1600" i="4"/>
  <c r="CO1600" i="4" s="1"/>
  <c r="CP1599" i="4"/>
  <c r="CN1599" i="4"/>
  <c r="CO1599" i="4" s="1"/>
  <c r="CP1598" i="4"/>
  <c r="CN1598" i="4"/>
  <c r="CO1598" i="4" s="1"/>
  <c r="CP1597" i="4"/>
  <c r="CN1597" i="4"/>
  <c r="CO1597" i="4" s="1"/>
  <c r="CP1596" i="4"/>
  <c r="CN1596" i="4"/>
  <c r="CO1596" i="4" s="1"/>
  <c r="CP1595" i="4"/>
  <c r="CN1595" i="4"/>
  <c r="CO1595" i="4" s="1"/>
  <c r="CP1594" i="4"/>
  <c r="CO1594" i="4"/>
  <c r="CN1594" i="4"/>
  <c r="CP1593" i="4"/>
  <c r="CN1593" i="4"/>
  <c r="CO1593" i="4" s="1"/>
  <c r="CP1592" i="4"/>
  <c r="CN1592" i="4"/>
  <c r="CO1592" i="4" s="1"/>
  <c r="CP1591" i="4"/>
  <c r="CN1591" i="4"/>
  <c r="CO1591" i="4" s="1"/>
  <c r="CP1590" i="4"/>
  <c r="CN1590" i="4"/>
  <c r="CO1590" i="4" s="1"/>
  <c r="CP1589" i="4"/>
  <c r="CN1589" i="4"/>
  <c r="CO1589" i="4" s="1"/>
  <c r="CP1588" i="4"/>
  <c r="CN1588" i="4"/>
  <c r="CO1588" i="4" s="1"/>
  <c r="CP1587" i="4"/>
  <c r="CN1587" i="4"/>
  <c r="CO1587" i="4" s="1"/>
  <c r="CP1586" i="4"/>
  <c r="CN1586" i="4"/>
  <c r="CO1586" i="4" s="1"/>
  <c r="CP1585" i="4"/>
  <c r="CN1585" i="4"/>
  <c r="CO1585" i="4" s="1"/>
  <c r="CP1584" i="4"/>
  <c r="CN1584" i="4"/>
  <c r="CO1584" i="4" s="1"/>
  <c r="CP1583" i="4"/>
  <c r="CN1583" i="4"/>
  <c r="CO1583" i="4" s="1"/>
  <c r="CP1582" i="4"/>
  <c r="CO1582" i="4"/>
  <c r="CN1582" i="4"/>
  <c r="CP1581" i="4"/>
  <c r="CN1581" i="4"/>
  <c r="CO1581" i="4" s="1"/>
  <c r="CP1580" i="4"/>
  <c r="CN1580" i="4"/>
  <c r="CO1580" i="4" s="1"/>
  <c r="CP1579" i="4"/>
  <c r="CN1579" i="4"/>
  <c r="CO1579" i="4" s="1"/>
  <c r="CP1578" i="4"/>
  <c r="CN1578" i="4"/>
  <c r="CO1578" i="4" s="1"/>
  <c r="CP1577" i="4"/>
  <c r="CN1577" i="4"/>
  <c r="CO1577" i="4" s="1"/>
  <c r="CP1576" i="4"/>
  <c r="CN1576" i="4"/>
  <c r="CO1576" i="4" s="1"/>
  <c r="CP1575" i="4"/>
  <c r="CN1575" i="4"/>
  <c r="CO1575" i="4" s="1"/>
  <c r="CP1574" i="4"/>
  <c r="CN1574" i="4"/>
  <c r="CO1574" i="4" s="1"/>
  <c r="CP1573" i="4"/>
  <c r="CN1573" i="4"/>
  <c r="CO1573" i="4" s="1"/>
  <c r="CP1572" i="4"/>
  <c r="CN1572" i="4"/>
  <c r="CO1572" i="4" s="1"/>
  <c r="CP1571" i="4"/>
  <c r="CN1571" i="4"/>
  <c r="CO1571" i="4" s="1"/>
  <c r="CP1570" i="4"/>
  <c r="CN1570" i="4"/>
  <c r="CO1570" i="4" s="1"/>
  <c r="CP1569" i="4"/>
  <c r="CN1569" i="4"/>
  <c r="CO1569" i="4" s="1"/>
  <c r="CP1568" i="4"/>
  <c r="CN1568" i="4"/>
  <c r="CO1568" i="4" s="1"/>
  <c r="CP1567" i="4"/>
  <c r="CN1567" i="4"/>
  <c r="CO1567" i="4" s="1"/>
  <c r="CP1566" i="4"/>
  <c r="CN1566" i="4"/>
  <c r="CO1566" i="4" s="1"/>
  <c r="CP1565" i="4"/>
  <c r="CN1565" i="4"/>
  <c r="CO1565" i="4" s="1"/>
  <c r="CP1564" i="4"/>
  <c r="CN1564" i="4"/>
  <c r="CO1564" i="4" s="1"/>
  <c r="CP1563" i="4"/>
  <c r="CN1563" i="4"/>
  <c r="CO1563" i="4" s="1"/>
  <c r="CP1562" i="4"/>
  <c r="CN1562" i="4"/>
  <c r="CO1562" i="4" s="1"/>
  <c r="CP1561" i="4"/>
  <c r="CN1561" i="4"/>
  <c r="CO1561" i="4" s="1"/>
  <c r="CP1560" i="4"/>
  <c r="CN1560" i="4"/>
  <c r="CO1560" i="4" s="1"/>
  <c r="CP1559" i="4"/>
  <c r="CN1559" i="4"/>
  <c r="CO1559" i="4" s="1"/>
  <c r="CP1558" i="4"/>
  <c r="CN1558" i="4"/>
  <c r="CO1558" i="4" s="1"/>
  <c r="CP1557" i="4"/>
  <c r="CN1557" i="4"/>
  <c r="CO1557" i="4" s="1"/>
  <c r="CP1556" i="4"/>
  <c r="CN1556" i="4"/>
  <c r="CO1556" i="4" s="1"/>
  <c r="CP1555" i="4"/>
  <c r="CN1555" i="4"/>
  <c r="CO1555" i="4" s="1"/>
  <c r="CP1554" i="4"/>
  <c r="CN1554" i="4"/>
  <c r="CO1554" i="4" s="1"/>
  <c r="CP1553" i="4"/>
  <c r="CN1553" i="4"/>
  <c r="CO1553" i="4" s="1"/>
  <c r="CP1552" i="4"/>
  <c r="CN1552" i="4"/>
  <c r="CO1552" i="4" s="1"/>
  <c r="CP1551" i="4"/>
  <c r="CN1551" i="4"/>
  <c r="CO1551" i="4" s="1"/>
  <c r="CP1550" i="4"/>
  <c r="CN1550" i="4"/>
  <c r="CO1550" i="4" s="1"/>
  <c r="CP1549" i="4"/>
  <c r="CN1549" i="4"/>
  <c r="CO1549" i="4" s="1"/>
  <c r="CP1548" i="4"/>
  <c r="CN1548" i="4"/>
  <c r="CO1548" i="4" s="1"/>
  <c r="CP1547" i="4"/>
  <c r="CN1547" i="4"/>
  <c r="CO1547" i="4" s="1"/>
  <c r="CP1546" i="4"/>
  <c r="CN1546" i="4"/>
  <c r="CO1546" i="4" s="1"/>
  <c r="CP1545" i="4"/>
  <c r="CN1545" i="4"/>
  <c r="CO1545" i="4" s="1"/>
  <c r="CP1544" i="4"/>
  <c r="CN1544" i="4"/>
  <c r="CO1544" i="4" s="1"/>
  <c r="CP1543" i="4"/>
  <c r="CN1543" i="4"/>
  <c r="CO1543" i="4" s="1"/>
  <c r="CP1542" i="4"/>
  <c r="CN1542" i="4"/>
  <c r="CO1542" i="4" s="1"/>
  <c r="CP1541" i="4"/>
  <c r="CN1541" i="4"/>
  <c r="CO1541" i="4" s="1"/>
  <c r="CP1540" i="4"/>
  <c r="CN1540" i="4"/>
  <c r="CO1540" i="4" s="1"/>
  <c r="CP1539" i="4"/>
  <c r="CN1539" i="4"/>
  <c r="CO1539" i="4" s="1"/>
  <c r="CP1538" i="4"/>
  <c r="CN1538" i="4"/>
  <c r="CO1538" i="4" s="1"/>
  <c r="CP1537" i="4"/>
  <c r="CN1537" i="4"/>
  <c r="CO1537" i="4" s="1"/>
  <c r="CP1536" i="4"/>
  <c r="CN1536" i="4"/>
  <c r="CO1536" i="4" s="1"/>
  <c r="CP1535" i="4"/>
  <c r="CN1535" i="4"/>
  <c r="CO1535" i="4" s="1"/>
  <c r="CP1534" i="4"/>
  <c r="CN1534" i="4"/>
  <c r="CO1534" i="4" s="1"/>
  <c r="CP1533" i="4"/>
  <c r="CN1533" i="4"/>
  <c r="CO1533" i="4" s="1"/>
  <c r="CP1532" i="4"/>
  <c r="CN1532" i="4"/>
  <c r="CO1532" i="4" s="1"/>
  <c r="CP1531" i="4"/>
  <c r="CN1531" i="4"/>
  <c r="CO1531" i="4" s="1"/>
  <c r="CP1530" i="4"/>
  <c r="CN1530" i="4"/>
  <c r="CO1530" i="4" s="1"/>
  <c r="CP1529" i="4"/>
  <c r="CN1529" i="4"/>
  <c r="CO1529" i="4" s="1"/>
  <c r="CP1528" i="4"/>
  <c r="CN1528" i="4"/>
  <c r="CO1528" i="4" s="1"/>
  <c r="CP1527" i="4"/>
  <c r="CN1527" i="4"/>
  <c r="CO1527" i="4" s="1"/>
  <c r="CP1526" i="4"/>
  <c r="CN1526" i="4"/>
  <c r="CO1526" i="4" s="1"/>
  <c r="CP1525" i="4"/>
  <c r="CN1525" i="4"/>
  <c r="CO1525" i="4" s="1"/>
  <c r="CP1524" i="4"/>
  <c r="CN1524" i="4"/>
  <c r="CO1524" i="4" s="1"/>
  <c r="CP1523" i="4"/>
  <c r="CN1523" i="4"/>
  <c r="CO1523" i="4" s="1"/>
  <c r="CP1522" i="4"/>
  <c r="CN1522" i="4"/>
  <c r="CO1522" i="4" s="1"/>
  <c r="CP1521" i="4"/>
  <c r="CN1521" i="4"/>
  <c r="CO1521" i="4" s="1"/>
  <c r="CP1520" i="4"/>
  <c r="CN1520" i="4"/>
  <c r="CO1520" i="4" s="1"/>
  <c r="CP1519" i="4"/>
  <c r="CN1519" i="4"/>
  <c r="CO1519" i="4" s="1"/>
  <c r="CP1518" i="4"/>
  <c r="CN1518" i="4"/>
  <c r="CO1518" i="4" s="1"/>
  <c r="CP1517" i="4"/>
  <c r="CN1517" i="4"/>
  <c r="CO1517" i="4" s="1"/>
  <c r="CP1516" i="4"/>
  <c r="CN1516" i="4"/>
  <c r="CO1516" i="4" s="1"/>
  <c r="CP1515" i="4"/>
  <c r="CN1515" i="4"/>
  <c r="CO1515" i="4" s="1"/>
  <c r="CP1514" i="4"/>
  <c r="CN1514" i="4"/>
  <c r="CO1514" i="4" s="1"/>
  <c r="CP1513" i="4"/>
  <c r="CN1513" i="4"/>
  <c r="CO1513" i="4" s="1"/>
  <c r="CP1512" i="4"/>
  <c r="CN1512" i="4"/>
  <c r="CO1512" i="4" s="1"/>
  <c r="CP1511" i="4"/>
  <c r="CN1511" i="4"/>
  <c r="CO1511" i="4" s="1"/>
  <c r="CP1510" i="4"/>
  <c r="CN1510" i="4"/>
  <c r="CO1510" i="4" s="1"/>
  <c r="CP1509" i="4"/>
  <c r="CN1509" i="4"/>
  <c r="CO1509" i="4" s="1"/>
  <c r="CP1508" i="4"/>
  <c r="CN1508" i="4"/>
  <c r="CO1508" i="4" s="1"/>
  <c r="CP1507" i="4"/>
  <c r="CN1507" i="4"/>
  <c r="CO1507" i="4" s="1"/>
  <c r="CP1506" i="4"/>
  <c r="CN1506" i="4"/>
  <c r="CO1506" i="4" s="1"/>
  <c r="CP1505" i="4"/>
  <c r="CN1505" i="4"/>
  <c r="CO1505" i="4" s="1"/>
  <c r="CP1504" i="4"/>
  <c r="CN1504" i="4"/>
  <c r="CO1504" i="4" s="1"/>
  <c r="CP1503" i="4"/>
  <c r="CO1503" i="4"/>
  <c r="CN1503" i="4"/>
  <c r="CP1502" i="4"/>
  <c r="CN1502" i="4"/>
  <c r="CO1502" i="4" s="1"/>
  <c r="CP1501" i="4"/>
  <c r="CN1501" i="4"/>
  <c r="CO1501" i="4" s="1"/>
  <c r="CP1500" i="4"/>
  <c r="CN1500" i="4"/>
  <c r="CO1500" i="4" s="1"/>
  <c r="CP1499" i="4"/>
  <c r="CN1499" i="4"/>
  <c r="CO1499" i="4" s="1"/>
  <c r="CP1498" i="4"/>
  <c r="CN1498" i="4"/>
  <c r="CO1498" i="4" s="1"/>
  <c r="CP1497" i="4"/>
  <c r="CN1497" i="4"/>
  <c r="CO1497" i="4" s="1"/>
  <c r="CP1496" i="4"/>
  <c r="CN1496" i="4"/>
  <c r="CO1496" i="4" s="1"/>
  <c r="CP1495" i="4"/>
  <c r="CN1495" i="4"/>
  <c r="CO1495" i="4" s="1"/>
  <c r="CP1494" i="4"/>
  <c r="CN1494" i="4"/>
  <c r="CO1494" i="4" s="1"/>
  <c r="CP1493" i="4"/>
  <c r="CN1493" i="4"/>
  <c r="CO1493" i="4" s="1"/>
  <c r="CP1492" i="4"/>
  <c r="CN1492" i="4"/>
  <c r="CO1492" i="4" s="1"/>
  <c r="CP1491" i="4"/>
  <c r="CN1491" i="4"/>
  <c r="CO1491" i="4" s="1"/>
  <c r="CP1490" i="4"/>
  <c r="CN1490" i="4"/>
  <c r="CO1490" i="4" s="1"/>
  <c r="CP1489" i="4"/>
  <c r="CN1489" i="4"/>
  <c r="CO1489" i="4" s="1"/>
  <c r="CP1488" i="4"/>
  <c r="CN1488" i="4"/>
  <c r="CO1488" i="4" s="1"/>
  <c r="CP1487" i="4"/>
  <c r="CN1487" i="4"/>
  <c r="CO1487" i="4" s="1"/>
  <c r="CP1486" i="4"/>
  <c r="CN1486" i="4"/>
  <c r="CO1486" i="4" s="1"/>
  <c r="CP1485" i="4"/>
  <c r="CN1485" i="4"/>
  <c r="CO1485" i="4" s="1"/>
  <c r="CP1484" i="4"/>
  <c r="CN1484" i="4"/>
  <c r="CO1484" i="4" s="1"/>
  <c r="CP1483" i="4"/>
  <c r="CN1483" i="4"/>
  <c r="CO1483" i="4" s="1"/>
  <c r="CP1482" i="4"/>
  <c r="CN1482" i="4"/>
  <c r="CO1482" i="4" s="1"/>
  <c r="CP1481" i="4"/>
  <c r="CN1481" i="4"/>
  <c r="CO1481" i="4" s="1"/>
  <c r="CP1480" i="4"/>
  <c r="CN1480" i="4"/>
  <c r="CO1480" i="4" s="1"/>
  <c r="CP1479" i="4"/>
  <c r="CN1479" i="4"/>
  <c r="CO1479" i="4" s="1"/>
  <c r="CP1478" i="4"/>
  <c r="CN1478" i="4"/>
  <c r="CO1478" i="4" s="1"/>
  <c r="CP1477" i="4"/>
  <c r="CN1477" i="4"/>
  <c r="CO1477" i="4" s="1"/>
  <c r="CP1476" i="4"/>
  <c r="CN1476" i="4"/>
  <c r="CO1476" i="4" s="1"/>
  <c r="CP1475" i="4"/>
  <c r="CN1475" i="4"/>
  <c r="CO1475" i="4" s="1"/>
  <c r="CP1474" i="4"/>
  <c r="CN1474" i="4"/>
  <c r="CO1474" i="4" s="1"/>
  <c r="CP1473" i="4"/>
  <c r="CN1473" i="4"/>
  <c r="CO1473" i="4" s="1"/>
  <c r="CP1472" i="4"/>
  <c r="CN1472" i="4"/>
  <c r="CO1472" i="4" s="1"/>
  <c r="CP1471" i="4"/>
  <c r="CN1471" i="4"/>
  <c r="CO1471" i="4" s="1"/>
  <c r="CP1470" i="4"/>
  <c r="CN1470" i="4"/>
  <c r="CO1470" i="4" s="1"/>
  <c r="CP1469" i="4"/>
  <c r="CN1469" i="4"/>
  <c r="CO1469" i="4" s="1"/>
  <c r="CP1468" i="4"/>
  <c r="CN1468" i="4"/>
  <c r="CO1468" i="4" s="1"/>
  <c r="CP1467" i="4"/>
  <c r="CN1467" i="4"/>
  <c r="CO1467" i="4" s="1"/>
  <c r="CP1466" i="4"/>
  <c r="CN1466" i="4"/>
  <c r="CO1466" i="4" s="1"/>
  <c r="CP1465" i="4"/>
  <c r="CN1465" i="4"/>
  <c r="CO1465" i="4" s="1"/>
  <c r="CP1464" i="4"/>
  <c r="CN1464" i="4"/>
  <c r="CO1464" i="4" s="1"/>
  <c r="CP1463" i="4"/>
  <c r="CN1463" i="4"/>
  <c r="CO1463" i="4" s="1"/>
  <c r="CP1462" i="4"/>
  <c r="CN1462" i="4"/>
  <c r="CO1462" i="4" s="1"/>
  <c r="CP1461" i="4"/>
  <c r="CN1461" i="4"/>
  <c r="CO1461" i="4" s="1"/>
  <c r="CP1460" i="4"/>
  <c r="CN1460" i="4"/>
  <c r="CO1460" i="4" s="1"/>
  <c r="CP1459" i="4"/>
  <c r="CN1459" i="4"/>
  <c r="CO1459" i="4" s="1"/>
  <c r="CP1458" i="4"/>
  <c r="CN1458" i="4"/>
  <c r="CO1458" i="4" s="1"/>
  <c r="CP1457" i="4"/>
  <c r="CN1457" i="4"/>
  <c r="CO1457" i="4" s="1"/>
  <c r="CP1456" i="4"/>
  <c r="CN1456" i="4"/>
  <c r="CO1456" i="4" s="1"/>
  <c r="CP1455" i="4"/>
  <c r="CN1455" i="4"/>
  <c r="CO1455" i="4" s="1"/>
  <c r="CP1454" i="4"/>
  <c r="CN1454" i="4"/>
  <c r="CO1454" i="4" s="1"/>
  <c r="CP1453" i="4"/>
  <c r="CN1453" i="4"/>
  <c r="CO1453" i="4" s="1"/>
  <c r="CP1452" i="4"/>
  <c r="CN1452" i="4"/>
  <c r="CO1452" i="4" s="1"/>
  <c r="CP1451" i="4"/>
  <c r="CN1451" i="4"/>
  <c r="CO1451" i="4" s="1"/>
  <c r="CP1450" i="4"/>
  <c r="CN1450" i="4"/>
  <c r="CO1450" i="4" s="1"/>
  <c r="CP1449" i="4"/>
  <c r="CN1449" i="4"/>
  <c r="CO1449" i="4" s="1"/>
  <c r="CP1448" i="4"/>
  <c r="CN1448" i="4"/>
  <c r="CO1448" i="4" s="1"/>
  <c r="CP1447" i="4"/>
  <c r="CN1447" i="4"/>
  <c r="CO1447" i="4" s="1"/>
  <c r="CP1446" i="4"/>
  <c r="CN1446" i="4"/>
  <c r="CO1446" i="4" s="1"/>
  <c r="CP1445" i="4"/>
  <c r="CN1445" i="4"/>
  <c r="CO1445" i="4" s="1"/>
  <c r="CP1444" i="4"/>
  <c r="CN1444" i="4"/>
  <c r="CO1444" i="4" s="1"/>
  <c r="CP1443" i="4"/>
  <c r="CN1443" i="4"/>
  <c r="CO1443" i="4" s="1"/>
  <c r="CP1442" i="4"/>
  <c r="CN1442" i="4"/>
  <c r="CO1442" i="4" s="1"/>
  <c r="CP1441" i="4"/>
  <c r="CN1441" i="4"/>
  <c r="CO1441" i="4" s="1"/>
  <c r="CP1440" i="4"/>
  <c r="CN1440" i="4"/>
  <c r="CO1440" i="4" s="1"/>
  <c r="CP1439" i="4"/>
  <c r="CN1439" i="4"/>
  <c r="CO1439" i="4" s="1"/>
  <c r="CP1438" i="4"/>
  <c r="CN1438" i="4"/>
  <c r="CO1438" i="4" s="1"/>
  <c r="CP1437" i="4"/>
  <c r="CN1437" i="4"/>
  <c r="CO1437" i="4" s="1"/>
  <c r="CP1436" i="4"/>
  <c r="CN1436" i="4"/>
  <c r="CO1436" i="4" s="1"/>
  <c r="CP1435" i="4"/>
  <c r="CN1435" i="4"/>
  <c r="CO1435" i="4" s="1"/>
  <c r="CP1434" i="4"/>
  <c r="CN1434" i="4"/>
  <c r="CO1434" i="4" s="1"/>
  <c r="CP1433" i="4"/>
  <c r="CN1433" i="4"/>
  <c r="CO1433" i="4" s="1"/>
  <c r="CP1432" i="4"/>
  <c r="CN1432" i="4"/>
  <c r="CO1432" i="4" s="1"/>
  <c r="CP1431" i="4"/>
  <c r="CN1431" i="4"/>
  <c r="CO1431" i="4" s="1"/>
  <c r="CP1430" i="4"/>
  <c r="CN1430" i="4"/>
  <c r="CO1430" i="4" s="1"/>
  <c r="CP1429" i="4"/>
  <c r="CN1429" i="4"/>
  <c r="CO1429" i="4" s="1"/>
  <c r="CP1428" i="4"/>
  <c r="CN1428" i="4"/>
  <c r="CO1428" i="4" s="1"/>
  <c r="CP1427" i="4"/>
  <c r="CN1427" i="4"/>
  <c r="CO1427" i="4" s="1"/>
  <c r="CP1426" i="4"/>
  <c r="CN1426" i="4"/>
  <c r="CO1426" i="4" s="1"/>
  <c r="CP1425" i="4"/>
  <c r="CN1425" i="4"/>
  <c r="CO1425" i="4" s="1"/>
  <c r="CP1424" i="4"/>
  <c r="CN1424" i="4"/>
  <c r="CO1424" i="4" s="1"/>
  <c r="CP1423" i="4"/>
  <c r="CN1423" i="4"/>
  <c r="CO1423" i="4" s="1"/>
  <c r="CP1422" i="4"/>
  <c r="CN1422" i="4"/>
  <c r="CO1422" i="4" s="1"/>
  <c r="CP1421" i="4"/>
  <c r="CN1421" i="4"/>
  <c r="CO1421" i="4" s="1"/>
  <c r="CP1420" i="4"/>
  <c r="CN1420" i="4"/>
  <c r="CO1420" i="4" s="1"/>
  <c r="CP1419" i="4"/>
  <c r="CN1419" i="4"/>
  <c r="CO1419" i="4" s="1"/>
  <c r="CP1418" i="4"/>
  <c r="CN1418" i="4"/>
  <c r="CO1418" i="4" s="1"/>
  <c r="CP1417" i="4"/>
  <c r="CN1417" i="4"/>
  <c r="CO1417" i="4" s="1"/>
  <c r="CP1416" i="4"/>
  <c r="CN1416" i="4"/>
  <c r="CO1416" i="4" s="1"/>
  <c r="CP1415" i="4"/>
  <c r="CN1415" i="4"/>
  <c r="CO1415" i="4" s="1"/>
  <c r="CP1414" i="4"/>
  <c r="CN1414" i="4"/>
  <c r="CO1414" i="4" s="1"/>
  <c r="CP1413" i="4"/>
  <c r="CN1413" i="4"/>
  <c r="CO1413" i="4" s="1"/>
  <c r="CP1412" i="4"/>
  <c r="CN1412" i="4"/>
  <c r="CO1412" i="4" s="1"/>
  <c r="CP1411" i="4"/>
  <c r="CN1411" i="4"/>
  <c r="CO1411" i="4" s="1"/>
  <c r="CP1410" i="4"/>
  <c r="CN1410" i="4"/>
  <c r="CO1410" i="4" s="1"/>
  <c r="CP1409" i="4"/>
  <c r="CO1409" i="4"/>
  <c r="CN1409" i="4"/>
  <c r="CP1408" i="4"/>
  <c r="CN1408" i="4"/>
  <c r="CO1408" i="4" s="1"/>
  <c r="CP1407" i="4"/>
  <c r="CN1407" i="4"/>
  <c r="CO1407" i="4" s="1"/>
  <c r="CP1406" i="4"/>
  <c r="CN1406" i="4"/>
  <c r="CO1406" i="4" s="1"/>
  <c r="CP1405" i="4"/>
  <c r="CN1405" i="4"/>
  <c r="CO1405" i="4" s="1"/>
  <c r="CP1404" i="4"/>
  <c r="CN1404" i="4"/>
  <c r="CO1404" i="4" s="1"/>
  <c r="CP1403" i="4"/>
  <c r="CN1403" i="4"/>
  <c r="CO1403" i="4" s="1"/>
  <c r="CP1402" i="4"/>
  <c r="CN1402" i="4"/>
  <c r="CO1402" i="4" s="1"/>
  <c r="CP1401" i="4"/>
  <c r="CN1401" i="4"/>
  <c r="CO1401" i="4" s="1"/>
  <c r="CP1400" i="4"/>
  <c r="CN1400" i="4"/>
  <c r="CO1400" i="4" s="1"/>
  <c r="CP1399" i="4"/>
  <c r="CN1399" i="4"/>
  <c r="CO1399" i="4" s="1"/>
  <c r="CP1398" i="4"/>
  <c r="CN1398" i="4"/>
  <c r="CO1398" i="4" s="1"/>
  <c r="CP1397" i="4"/>
  <c r="CN1397" i="4"/>
  <c r="CO1397" i="4" s="1"/>
  <c r="CP1396" i="4"/>
  <c r="CN1396" i="4"/>
  <c r="CO1396" i="4" s="1"/>
  <c r="CP1395" i="4"/>
  <c r="CN1395" i="4"/>
  <c r="CO1395" i="4" s="1"/>
  <c r="CP1394" i="4"/>
  <c r="CN1394" i="4"/>
  <c r="CO1394" i="4" s="1"/>
  <c r="CP1393" i="4"/>
  <c r="CO1393" i="4"/>
  <c r="CN1393" i="4"/>
  <c r="CP1392" i="4"/>
  <c r="CN1392" i="4"/>
  <c r="CO1392" i="4" s="1"/>
  <c r="CP1391" i="4"/>
  <c r="CN1391" i="4"/>
  <c r="CO1391" i="4" s="1"/>
  <c r="CP1390" i="4"/>
  <c r="CN1390" i="4"/>
  <c r="CO1390" i="4" s="1"/>
  <c r="CP1389" i="4"/>
  <c r="CN1389" i="4"/>
  <c r="CO1389" i="4" s="1"/>
  <c r="CP1388" i="4"/>
  <c r="CN1388" i="4"/>
  <c r="CO1388" i="4" s="1"/>
  <c r="CP1387" i="4"/>
  <c r="CN1387" i="4"/>
  <c r="CO1387" i="4" s="1"/>
  <c r="CP1386" i="4"/>
  <c r="CN1386" i="4"/>
  <c r="CO1386" i="4" s="1"/>
  <c r="CP1385" i="4"/>
  <c r="CN1385" i="4"/>
  <c r="CO1385" i="4" s="1"/>
  <c r="CP1384" i="4"/>
  <c r="CN1384" i="4"/>
  <c r="CO1384" i="4" s="1"/>
  <c r="CP1383" i="4"/>
  <c r="CN1383" i="4"/>
  <c r="CO1383" i="4" s="1"/>
  <c r="CP1382" i="4"/>
  <c r="CN1382" i="4"/>
  <c r="CO1382" i="4" s="1"/>
  <c r="CP1381" i="4"/>
  <c r="CN1381" i="4"/>
  <c r="CO1381" i="4" s="1"/>
  <c r="CP1380" i="4"/>
  <c r="CN1380" i="4"/>
  <c r="CO1380" i="4" s="1"/>
  <c r="CP1379" i="4"/>
  <c r="CN1379" i="4"/>
  <c r="CO1379" i="4" s="1"/>
  <c r="CP1378" i="4"/>
  <c r="CN1378" i="4"/>
  <c r="CO1378" i="4" s="1"/>
  <c r="CP1377" i="4"/>
  <c r="CN1377" i="4"/>
  <c r="CO1377" i="4" s="1"/>
  <c r="CP1376" i="4"/>
  <c r="CN1376" i="4"/>
  <c r="CO1376" i="4" s="1"/>
  <c r="CP1375" i="4"/>
  <c r="CN1375" i="4"/>
  <c r="CO1375" i="4" s="1"/>
  <c r="CP1374" i="4"/>
  <c r="CN1374" i="4"/>
  <c r="CO1374" i="4" s="1"/>
  <c r="CP1373" i="4"/>
  <c r="CN1373" i="4"/>
  <c r="CO1373" i="4" s="1"/>
  <c r="CP1372" i="4"/>
  <c r="CN1372" i="4"/>
  <c r="CO1372" i="4" s="1"/>
  <c r="CP1371" i="4"/>
  <c r="CN1371" i="4"/>
  <c r="CO1371" i="4" s="1"/>
  <c r="CP1370" i="4"/>
  <c r="CN1370" i="4"/>
  <c r="CO1370" i="4" s="1"/>
  <c r="CP1369" i="4"/>
  <c r="CN1369" i="4"/>
  <c r="CO1369" i="4" s="1"/>
  <c r="CP1368" i="4"/>
  <c r="CN1368" i="4"/>
  <c r="CO1368" i="4" s="1"/>
  <c r="CP1367" i="4"/>
  <c r="CN1367" i="4"/>
  <c r="CO1367" i="4" s="1"/>
  <c r="CP1366" i="4"/>
  <c r="CN1366" i="4"/>
  <c r="CO1366" i="4" s="1"/>
  <c r="CP1365" i="4"/>
  <c r="CN1365" i="4"/>
  <c r="CO1365" i="4" s="1"/>
  <c r="CP1364" i="4"/>
  <c r="CN1364" i="4"/>
  <c r="CO1364" i="4" s="1"/>
  <c r="CP1363" i="4"/>
  <c r="CN1363" i="4"/>
  <c r="CO1363" i="4" s="1"/>
  <c r="CP1362" i="4"/>
  <c r="CN1362" i="4"/>
  <c r="CO1362" i="4" s="1"/>
  <c r="CP1361" i="4"/>
  <c r="CN1361" i="4"/>
  <c r="CO1361" i="4" s="1"/>
  <c r="CP1360" i="4"/>
  <c r="CN1360" i="4"/>
  <c r="CO1360" i="4" s="1"/>
  <c r="CP1359" i="4"/>
  <c r="CN1359" i="4"/>
  <c r="CO1359" i="4" s="1"/>
  <c r="CP1358" i="4"/>
  <c r="CN1358" i="4"/>
  <c r="CO1358" i="4" s="1"/>
  <c r="CP1357" i="4"/>
  <c r="CN1357" i="4"/>
  <c r="CO1357" i="4" s="1"/>
  <c r="CP1356" i="4"/>
  <c r="CN1356" i="4"/>
  <c r="CO1356" i="4" s="1"/>
  <c r="CP1355" i="4"/>
  <c r="CN1355" i="4"/>
  <c r="CO1355" i="4" s="1"/>
  <c r="CP1354" i="4"/>
  <c r="CN1354" i="4"/>
  <c r="CO1354" i="4" s="1"/>
  <c r="CP1353" i="4"/>
  <c r="CN1353" i="4"/>
  <c r="CO1353" i="4" s="1"/>
  <c r="CP1352" i="4"/>
  <c r="CN1352" i="4"/>
  <c r="CO1352" i="4" s="1"/>
  <c r="CP1351" i="4"/>
  <c r="CN1351" i="4"/>
  <c r="CO1351" i="4" s="1"/>
  <c r="CP1350" i="4"/>
  <c r="CN1350" i="4"/>
  <c r="CO1350" i="4" s="1"/>
  <c r="CP1349" i="4"/>
  <c r="CN1349" i="4"/>
  <c r="CO1349" i="4" s="1"/>
  <c r="CP1348" i="4"/>
  <c r="CN1348" i="4"/>
  <c r="CO1348" i="4" s="1"/>
  <c r="CP1347" i="4"/>
  <c r="CN1347" i="4"/>
  <c r="CO1347" i="4" s="1"/>
  <c r="CP1346" i="4"/>
  <c r="CN1346" i="4"/>
  <c r="CO1346" i="4" s="1"/>
  <c r="CP1345" i="4"/>
  <c r="CN1345" i="4"/>
  <c r="CO1345" i="4" s="1"/>
  <c r="CP1344" i="4"/>
  <c r="CN1344" i="4"/>
  <c r="CO1344" i="4" s="1"/>
  <c r="CP1343" i="4"/>
  <c r="CN1343" i="4"/>
  <c r="CO1343" i="4" s="1"/>
  <c r="CP1342" i="4"/>
  <c r="CN1342" i="4"/>
  <c r="CO1342" i="4" s="1"/>
  <c r="CP1341" i="4"/>
  <c r="CN1341" i="4"/>
  <c r="CO1341" i="4" s="1"/>
  <c r="CP1340" i="4"/>
  <c r="CN1340" i="4"/>
  <c r="CO1340" i="4" s="1"/>
  <c r="CP1339" i="4"/>
  <c r="CN1339" i="4"/>
  <c r="CO1339" i="4" s="1"/>
  <c r="CP1338" i="4"/>
  <c r="CN1338" i="4"/>
  <c r="CO1338" i="4" s="1"/>
  <c r="CP1337" i="4"/>
  <c r="CN1337" i="4"/>
  <c r="CO1337" i="4" s="1"/>
  <c r="CP1336" i="4"/>
  <c r="CN1336" i="4"/>
  <c r="CO1336" i="4" s="1"/>
  <c r="CP1335" i="4"/>
  <c r="CN1335" i="4"/>
  <c r="CO1335" i="4" s="1"/>
  <c r="CP1334" i="4"/>
  <c r="CO1334" i="4"/>
  <c r="CN1334" i="4"/>
  <c r="CP1333" i="4"/>
  <c r="CN1333" i="4"/>
  <c r="CO1333" i="4" s="1"/>
  <c r="CP1332" i="4"/>
  <c r="CN1332" i="4"/>
  <c r="CO1332" i="4" s="1"/>
  <c r="CP1331" i="4"/>
  <c r="CN1331" i="4"/>
  <c r="CO1331" i="4" s="1"/>
  <c r="CP1330" i="4"/>
  <c r="CN1330" i="4"/>
  <c r="CO1330" i="4" s="1"/>
  <c r="CP1329" i="4"/>
  <c r="CN1329" i="4"/>
  <c r="CO1329" i="4" s="1"/>
  <c r="CP1328" i="4"/>
  <c r="CN1328" i="4"/>
  <c r="CO1328" i="4" s="1"/>
  <c r="CP1327" i="4"/>
  <c r="CN1327" i="4"/>
  <c r="CO1327" i="4" s="1"/>
  <c r="CP1326" i="4"/>
  <c r="CN1326" i="4"/>
  <c r="CO1326" i="4" s="1"/>
  <c r="CP1325" i="4"/>
  <c r="CN1325" i="4"/>
  <c r="CO1325" i="4" s="1"/>
  <c r="CP1324" i="4"/>
  <c r="CN1324" i="4"/>
  <c r="CO1324" i="4" s="1"/>
  <c r="CP1323" i="4"/>
  <c r="CN1323" i="4"/>
  <c r="CO1323" i="4" s="1"/>
  <c r="CP1322" i="4"/>
  <c r="CN1322" i="4"/>
  <c r="CO1322" i="4" s="1"/>
  <c r="CP1321" i="4"/>
  <c r="CN1321" i="4"/>
  <c r="CO1321" i="4" s="1"/>
  <c r="CP1320" i="4"/>
  <c r="CO1320" i="4"/>
  <c r="CN1320" i="4"/>
  <c r="CP1319" i="4"/>
  <c r="CN1319" i="4"/>
  <c r="CO1319" i="4" s="1"/>
  <c r="CP1318" i="4"/>
  <c r="CN1318" i="4"/>
  <c r="CO1318" i="4" s="1"/>
  <c r="CP1317" i="4"/>
  <c r="CN1317" i="4"/>
  <c r="CO1317" i="4" s="1"/>
  <c r="CP1316" i="4"/>
  <c r="CN1316" i="4"/>
  <c r="CO1316" i="4" s="1"/>
  <c r="CP1315" i="4"/>
  <c r="CN1315" i="4"/>
  <c r="CO1315" i="4" s="1"/>
  <c r="CP1314" i="4"/>
  <c r="CN1314" i="4"/>
  <c r="CO1314" i="4" s="1"/>
  <c r="CP1313" i="4"/>
  <c r="CN1313" i="4"/>
  <c r="CO1313" i="4" s="1"/>
  <c r="CP1312" i="4"/>
  <c r="CN1312" i="4"/>
  <c r="CO1312" i="4" s="1"/>
  <c r="CP1311" i="4"/>
  <c r="CN1311" i="4"/>
  <c r="CO1311" i="4" s="1"/>
  <c r="CP1310" i="4"/>
  <c r="CN1310" i="4"/>
  <c r="CO1310" i="4" s="1"/>
  <c r="CP1309" i="4"/>
  <c r="CN1309" i="4"/>
  <c r="CO1309" i="4" s="1"/>
  <c r="CP1308" i="4"/>
  <c r="CN1308" i="4"/>
  <c r="CO1308" i="4" s="1"/>
  <c r="CP1307" i="4"/>
  <c r="CN1307" i="4"/>
  <c r="CO1307" i="4" s="1"/>
  <c r="CP1306" i="4"/>
  <c r="CN1306" i="4"/>
  <c r="CO1306" i="4" s="1"/>
  <c r="CP1305" i="4"/>
  <c r="CN1305" i="4"/>
  <c r="CO1305" i="4" s="1"/>
  <c r="CP1304" i="4"/>
  <c r="CN1304" i="4"/>
  <c r="CO1304" i="4" s="1"/>
  <c r="CP1303" i="4"/>
  <c r="CN1303" i="4"/>
  <c r="CO1303" i="4" s="1"/>
  <c r="CP1302" i="4"/>
  <c r="CN1302" i="4"/>
  <c r="CO1302" i="4" s="1"/>
  <c r="CP1301" i="4"/>
  <c r="CN1301" i="4"/>
  <c r="CO1301" i="4" s="1"/>
  <c r="CP1300" i="4"/>
  <c r="CN1300" i="4"/>
  <c r="CO1300" i="4" s="1"/>
  <c r="CP1299" i="4"/>
  <c r="CN1299" i="4"/>
  <c r="CO1299" i="4" s="1"/>
  <c r="CP1298" i="4"/>
  <c r="CN1298" i="4"/>
  <c r="CO1298" i="4" s="1"/>
  <c r="CP1297" i="4"/>
  <c r="CN1297" i="4"/>
  <c r="CO1297" i="4" s="1"/>
  <c r="CP1296" i="4"/>
  <c r="CO1296" i="4"/>
  <c r="CN1296" i="4"/>
  <c r="CP1295" i="4"/>
  <c r="CN1295" i="4"/>
  <c r="CO1295" i="4" s="1"/>
  <c r="CP1294" i="4"/>
  <c r="CN1294" i="4"/>
  <c r="CO1294" i="4" s="1"/>
  <c r="CP1293" i="4"/>
  <c r="CN1293" i="4"/>
  <c r="CO1293" i="4" s="1"/>
  <c r="CP1292" i="4"/>
  <c r="CN1292" i="4"/>
  <c r="CO1292" i="4" s="1"/>
  <c r="CP1291" i="4"/>
  <c r="CN1291" i="4"/>
  <c r="CO1291" i="4" s="1"/>
  <c r="CP1290" i="4"/>
  <c r="CN1290" i="4"/>
  <c r="CO1290" i="4" s="1"/>
  <c r="CP1289" i="4"/>
  <c r="CN1289" i="4"/>
  <c r="CO1289" i="4" s="1"/>
  <c r="CP1288" i="4"/>
  <c r="CN1288" i="4"/>
  <c r="CO1288" i="4" s="1"/>
  <c r="CP1287" i="4"/>
  <c r="CN1287" i="4"/>
  <c r="CO1287" i="4" s="1"/>
  <c r="CP1286" i="4"/>
  <c r="CN1286" i="4"/>
  <c r="CO1286" i="4" s="1"/>
  <c r="CP1285" i="4"/>
  <c r="CN1285" i="4"/>
  <c r="CO1285" i="4" s="1"/>
  <c r="CP1284" i="4"/>
  <c r="CN1284" i="4"/>
  <c r="CO1284" i="4" s="1"/>
  <c r="CP1283" i="4"/>
  <c r="CN1283" i="4"/>
  <c r="CO1283" i="4" s="1"/>
  <c r="CP1282" i="4"/>
  <c r="CN1282" i="4"/>
  <c r="CO1282" i="4" s="1"/>
  <c r="CP1281" i="4"/>
  <c r="CN1281" i="4"/>
  <c r="CO1281" i="4" s="1"/>
  <c r="CP1280" i="4"/>
  <c r="CN1280" i="4"/>
  <c r="CO1280" i="4" s="1"/>
  <c r="CP1279" i="4"/>
  <c r="CN1279" i="4"/>
  <c r="CO1279" i="4" s="1"/>
  <c r="CP1278" i="4"/>
  <c r="CO1278" i="4"/>
  <c r="CN1278" i="4"/>
  <c r="CP1277" i="4"/>
  <c r="CN1277" i="4"/>
  <c r="CO1277" i="4" s="1"/>
  <c r="CP1276" i="4"/>
  <c r="CN1276" i="4"/>
  <c r="CO1276" i="4" s="1"/>
  <c r="CP1275" i="4"/>
  <c r="CN1275" i="4"/>
  <c r="CO1275" i="4" s="1"/>
  <c r="CP1274" i="4"/>
  <c r="CN1274" i="4"/>
  <c r="CO1274" i="4" s="1"/>
  <c r="CP1273" i="4"/>
  <c r="CN1273" i="4"/>
  <c r="CO1273" i="4" s="1"/>
  <c r="CP1272" i="4"/>
  <c r="CO1272" i="4"/>
  <c r="CN1272" i="4"/>
  <c r="CP1271" i="4"/>
  <c r="CN1271" i="4"/>
  <c r="CO1271" i="4" s="1"/>
  <c r="CP1270" i="4"/>
  <c r="CN1270" i="4"/>
  <c r="CO1270" i="4" s="1"/>
  <c r="CP1269" i="4"/>
  <c r="CN1269" i="4"/>
  <c r="CO1269" i="4" s="1"/>
  <c r="CP1268" i="4"/>
  <c r="CN1268" i="4"/>
  <c r="CO1268" i="4" s="1"/>
  <c r="CP1267" i="4"/>
  <c r="CN1267" i="4"/>
  <c r="CO1267" i="4" s="1"/>
  <c r="CP1266" i="4"/>
  <c r="CN1266" i="4"/>
  <c r="CO1266" i="4" s="1"/>
  <c r="CP1265" i="4"/>
  <c r="CN1265" i="4"/>
  <c r="CO1265" i="4" s="1"/>
  <c r="CP1264" i="4"/>
  <c r="CN1264" i="4"/>
  <c r="CO1264" i="4" s="1"/>
  <c r="CP1263" i="4"/>
  <c r="CN1263" i="4"/>
  <c r="CO1263" i="4" s="1"/>
  <c r="CP1262" i="4"/>
  <c r="CN1262" i="4"/>
  <c r="CO1262" i="4" s="1"/>
  <c r="CP1261" i="4"/>
  <c r="CN1261" i="4"/>
  <c r="CO1261" i="4" s="1"/>
  <c r="CP1260" i="4"/>
  <c r="CN1260" i="4"/>
  <c r="CO1260" i="4" s="1"/>
  <c r="CP1259" i="4"/>
  <c r="CN1259" i="4"/>
  <c r="CO1259" i="4" s="1"/>
  <c r="CP1258" i="4"/>
  <c r="CN1258" i="4"/>
  <c r="CO1258" i="4" s="1"/>
  <c r="CP1257" i="4"/>
  <c r="CN1257" i="4"/>
  <c r="CO1257" i="4" s="1"/>
  <c r="CP1256" i="4"/>
  <c r="CN1256" i="4"/>
  <c r="CO1256" i="4" s="1"/>
  <c r="CP1255" i="4"/>
  <c r="CN1255" i="4"/>
  <c r="CO1255" i="4" s="1"/>
  <c r="CP1254" i="4"/>
  <c r="CN1254" i="4"/>
  <c r="CO1254" i="4" s="1"/>
  <c r="CP1253" i="4"/>
  <c r="CN1253" i="4"/>
  <c r="CO1253" i="4" s="1"/>
  <c r="CP1252" i="4"/>
  <c r="CN1252" i="4"/>
  <c r="CO1252" i="4" s="1"/>
  <c r="CP1251" i="4"/>
  <c r="CN1251" i="4"/>
  <c r="CO1251" i="4" s="1"/>
  <c r="CP1250" i="4"/>
  <c r="CN1250" i="4"/>
  <c r="CO1250" i="4" s="1"/>
  <c r="CP1249" i="4"/>
  <c r="CN1249" i="4"/>
  <c r="CO1249" i="4" s="1"/>
  <c r="CP1248" i="4"/>
  <c r="CO1248" i="4"/>
  <c r="CN1248" i="4"/>
  <c r="CP1247" i="4"/>
  <c r="CN1247" i="4"/>
  <c r="CO1247" i="4" s="1"/>
  <c r="CP1246" i="4"/>
  <c r="CN1246" i="4"/>
  <c r="CO1246" i="4" s="1"/>
  <c r="CP1245" i="4"/>
  <c r="CN1245" i="4"/>
  <c r="CO1245" i="4" s="1"/>
  <c r="CP1244" i="4"/>
  <c r="CN1244" i="4"/>
  <c r="CO1244" i="4" s="1"/>
  <c r="CP1243" i="4"/>
  <c r="CN1243" i="4"/>
  <c r="CO1243" i="4" s="1"/>
  <c r="CP1242" i="4"/>
  <c r="CN1242" i="4"/>
  <c r="CO1242" i="4" s="1"/>
  <c r="CP1241" i="4"/>
  <c r="CN1241" i="4"/>
  <c r="CO1241" i="4" s="1"/>
  <c r="CP1240" i="4"/>
  <c r="CN1240" i="4"/>
  <c r="CO1240" i="4" s="1"/>
  <c r="CP1239" i="4"/>
  <c r="CN1239" i="4"/>
  <c r="CO1239" i="4" s="1"/>
  <c r="CP1238" i="4"/>
  <c r="CN1238" i="4"/>
  <c r="CO1238" i="4" s="1"/>
  <c r="CP1237" i="4"/>
  <c r="CN1237" i="4"/>
  <c r="CO1237" i="4" s="1"/>
  <c r="CP1236" i="4"/>
  <c r="CN1236" i="4"/>
  <c r="CO1236" i="4" s="1"/>
  <c r="CP1235" i="4"/>
  <c r="CN1235" i="4"/>
  <c r="CO1235" i="4" s="1"/>
  <c r="CP1234" i="4"/>
  <c r="CN1234" i="4"/>
  <c r="CO1234" i="4" s="1"/>
  <c r="CP1233" i="4"/>
  <c r="CN1233" i="4"/>
  <c r="CO1233" i="4" s="1"/>
  <c r="CP1232" i="4"/>
  <c r="CN1232" i="4"/>
  <c r="CO1232" i="4" s="1"/>
  <c r="CP1231" i="4"/>
  <c r="CN1231" i="4"/>
  <c r="CO1231" i="4" s="1"/>
  <c r="CP1230" i="4"/>
  <c r="CN1230" i="4"/>
  <c r="CO1230" i="4" s="1"/>
  <c r="CP1229" i="4"/>
  <c r="CN1229" i="4"/>
  <c r="CO1229" i="4" s="1"/>
  <c r="CP1228" i="4"/>
  <c r="CN1228" i="4"/>
  <c r="CO1228" i="4" s="1"/>
  <c r="CP1227" i="4"/>
  <c r="CN1227" i="4"/>
  <c r="CO1227" i="4" s="1"/>
  <c r="CP1226" i="4"/>
  <c r="CN1226" i="4"/>
  <c r="CO1226" i="4" s="1"/>
  <c r="CP1225" i="4"/>
  <c r="CN1225" i="4"/>
  <c r="CO1225" i="4" s="1"/>
  <c r="CP1224" i="4"/>
  <c r="CN1224" i="4"/>
  <c r="CO1224" i="4" s="1"/>
  <c r="CP1223" i="4"/>
  <c r="CN1223" i="4"/>
  <c r="CO1223" i="4" s="1"/>
  <c r="CP1222" i="4"/>
  <c r="CO1222" i="4"/>
  <c r="CN1222" i="4"/>
  <c r="CP1221" i="4"/>
  <c r="CN1221" i="4"/>
  <c r="CO1221" i="4" s="1"/>
  <c r="CP1220" i="4"/>
  <c r="CN1220" i="4"/>
  <c r="CO1220" i="4" s="1"/>
  <c r="CP1219" i="4"/>
  <c r="CN1219" i="4"/>
  <c r="CO1219" i="4" s="1"/>
  <c r="CP1218" i="4"/>
  <c r="CN1218" i="4"/>
  <c r="CO1218" i="4" s="1"/>
  <c r="CP1217" i="4"/>
  <c r="CN1217" i="4"/>
  <c r="CO1217" i="4" s="1"/>
  <c r="CP1216" i="4"/>
  <c r="CN1216" i="4"/>
  <c r="CO1216" i="4" s="1"/>
  <c r="CP1215" i="4"/>
  <c r="CN1215" i="4"/>
  <c r="CO1215" i="4" s="1"/>
  <c r="CP1214" i="4"/>
  <c r="CN1214" i="4"/>
  <c r="CO1214" i="4" s="1"/>
  <c r="CP1213" i="4"/>
  <c r="CN1213" i="4"/>
  <c r="CO1213" i="4" s="1"/>
  <c r="CP1212" i="4"/>
  <c r="CO1212" i="4"/>
  <c r="CN1212" i="4"/>
  <c r="CP1211" i="4"/>
  <c r="CN1211" i="4"/>
  <c r="CO1211" i="4" s="1"/>
  <c r="CP1210" i="4"/>
  <c r="CN1210" i="4"/>
  <c r="CO1210" i="4" s="1"/>
  <c r="CP1209" i="4"/>
  <c r="CN1209" i="4"/>
  <c r="CO1209" i="4" s="1"/>
  <c r="CP1208" i="4"/>
  <c r="CN1208" i="4"/>
  <c r="CO1208" i="4" s="1"/>
  <c r="CP1207" i="4"/>
  <c r="CN1207" i="4"/>
  <c r="CO1207" i="4" s="1"/>
  <c r="CP1206" i="4"/>
  <c r="CN1206" i="4"/>
  <c r="CO1206" i="4" s="1"/>
  <c r="CP1205" i="4"/>
  <c r="CN1205" i="4"/>
  <c r="CO1205" i="4" s="1"/>
  <c r="CP1204" i="4"/>
  <c r="CN1204" i="4"/>
  <c r="CO1204" i="4" s="1"/>
  <c r="CP1203" i="4"/>
  <c r="CN1203" i="4"/>
  <c r="CO1203" i="4" s="1"/>
  <c r="CP1202" i="4"/>
  <c r="CN1202" i="4"/>
  <c r="CO1202" i="4" s="1"/>
  <c r="CP1201" i="4"/>
  <c r="CN1201" i="4"/>
  <c r="CO1201" i="4" s="1"/>
  <c r="CP1200" i="4"/>
  <c r="CN1200" i="4"/>
  <c r="CO1200" i="4" s="1"/>
  <c r="CP1199" i="4"/>
  <c r="CO1199" i="4"/>
  <c r="CN1199" i="4"/>
  <c r="CP1198" i="4"/>
  <c r="CN1198" i="4"/>
  <c r="CO1198" i="4" s="1"/>
  <c r="CP1197" i="4"/>
  <c r="CN1197" i="4"/>
  <c r="CO1197" i="4" s="1"/>
  <c r="CP1196" i="4"/>
  <c r="CN1196" i="4"/>
  <c r="CO1196" i="4" s="1"/>
  <c r="CP1195" i="4"/>
  <c r="CN1195" i="4"/>
  <c r="CO1195" i="4" s="1"/>
  <c r="CP1194" i="4"/>
  <c r="CN1194" i="4"/>
  <c r="CO1194" i="4" s="1"/>
  <c r="CP1193" i="4"/>
  <c r="CN1193" i="4"/>
  <c r="CO1193" i="4" s="1"/>
  <c r="CP1192" i="4"/>
  <c r="CN1192" i="4"/>
  <c r="CO1192" i="4" s="1"/>
  <c r="CP1191" i="4"/>
  <c r="CN1191" i="4"/>
  <c r="CO1191" i="4" s="1"/>
  <c r="CP1190" i="4"/>
  <c r="CN1190" i="4"/>
  <c r="CO1190" i="4" s="1"/>
  <c r="CP1189" i="4"/>
  <c r="CN1189" i="4"/>
  <c r="CO1189" i="4" s="1"/>
  <c r="CP1188" i="4"/>
  <c r="CN1188" i="4"/>
  <c r="CO1188" i="4" s="1"/>
  <c r="CP1187" i="4"/>
  <c r="CN1187" i="4"/>
  <c r="CO1187" i="4" s="1"/>
  <c r="CP1186" i="4"/>
  <c r="CN1186" i="4"/>
  <c r="CO1186" i="4" s="1"/>
  <c r="CP1185" i="4"/>
  <c r="CN1185" i="4"/>
  <c r="CO1185" i="4" s="1"/>
  <c r="CP1184" i="4"/>
  <c r="CN1184" i="4"/>
  <c r="CO1184" i="4" s="1"/>
  <c r="CP1183" i="4"/>
  <c r="CO1183" i="4"/>
  <c r="CN1183" i="4"/>
  <c r="CP1182" i="4"/>
  <c r="CN1182" i="4"/>
  <c r="CO1182" i="4" s="1"/>
  <c r="CP1181" i="4"/>
  <c r="CN1181" i="4"/>
  <c r="CO1181" i="4" s="1"/>
  <c r="CP1180" i="4"/>
  <c r="CN1180" i="4"/>
  <c r="CO1180" i="4" s="1"/>
  <c r="CP1179" i="4"/>
  <c r="CN1179" i="4"/>
  <c r="CO1179" i="4" s="1"/>
  <c r="CP1178" i="4"/>
  <c r="CN1178" i="4"/>
  <c r="CO1178" i="4" s="1"/>
  <c r="CP1177" i="4"/>
  <c r="CN1177" i="4"/>
  <c r="CO1177" i="4" s="1"/>
  <c r="CP1176" i="4"/>
  <c r="CN1176" i="4"/>
  <c r="CO1176" i="4" s="1"/>
  <c r="CP1175" i="4"/>
  <c r="CN1175" i="4"/>
  <c r="CO1175" i="4" s="1"/>
  <c r="CP1174" i="4"/>
  <c r="CN1174" i="4"/>
  <c r="CO1174" i="4" s="1"/>
  <c r="CP1173" i="4"/>
  <c r="CN1173" i="4"/>
  <c r="CO1173" i="4" s="1"/>
  <c r="CP1172" i="4"/>
  <c r="CN1172" i="4"/>
  <c r="CO1172" i="4" s="1"/>
  <c r="CP1171" i="4"/>
  <c r="CN1171" i="4"/>
  <c r="CO1171" i="4" s="1"/>
  <c r="CP1170" i="4"/>
  <c r="CN1170" i="4"/>
  <c r="CO1170" i="4" s="1"/>
  <c r="CP1169" i="4"/>
  <c r="CN1169" i="4"/>
  <c r="CO1169" i="4" s="1"/>
  <c r="CP1168" i="4"/>
  <c r="CN1168" i="4"/>
  <c r="CO1168" i="4" s="1"/>
  <c r="CP1167" i="4"/>
  <c r="CN1167" i="4"/>
  <c r="CO1167" i="4" s="1"/>
  <c r="CP1166" i="4"/>
  <c r="CN1166" i="4"/>
  <c r="CO1166" i="4" s="1"/>
  <c r="CP1165" i="4"/>
  <c r="CN1165" i="4"/>
  <c r="CO1165" i="4" s="1"/>
  <c r="CP1164" i="4"/>
  <c r="CN1164" i="4"/>
  <c r="CO1164" i="4" s="1"/>
  <c r="CP1163" i="4"/>
  <c r="CN1163" i="4"/>
  <c r="CO1163" i="4" s="1"/>
  <c r="CP1162" i="4"/>
  <c r="CN1162" i="4"/>
  <c r="CO1162" i="4" s="1"/>
  <c r="CP1161" i="4"/>
  <c r="CN1161" i="4"/>
  <c r="CO1161" i="4" s="1"/>
  <c r="CP1160" i="4"/>
  <c r="CN1160" i="4"/>
  <c r="CO1160" i="4" s="1"/>
  <c r="CP1159" i="4"/>
  <c r="CN1159" i="4"/>
  <c r="CO1159" i="4" s="1"/>
  <c r="CP1158" i="4"/>
  <c r="CN1158" i="4"/>
  <c r="CO1158" i="4" s="1"/>
  <c r="CP1157" i="4"/>
  <c r="CN1157" i="4"/>
  <c r="CO1157" i="4" s="1"/>
  <c r="CP1156" i="4"/>
  <c r="CN1156" i="4"/>
  <c r="CO1156" i="4" s="1"/>
  <c r="CP1155" i="4"/>
  <c r="CN1155" i="4"/>
  <c r="CO1155" i="4" s="1"/>
  <c r="CP1154" i="4"/>
  <c r="CN1154" i="4"/>
  <c r="CO1154" i="4" s="1"/>
  <c r="CP1153" i="4"/>
  <c r="CN1153" i="4"/>
  <c r="CO1153" i="4" s="1"/>
  <c r="CP1152" i="4"/>
  <c r="CN1152" i="4"/>
  <c r="CO1152" i="4" s="1"/>
  <c r="CP1151" i="4"/>
  <c r="CN1151" i="4"/>
  <c r="CO1151" i="4" s="1"/>
  <c r="CP1150" i="4"/>
  <c r="CN1150" i="4"/>
  <c r="CO1150" i="4" s="1"/>
  <c r="CP1149" i="4"/>
  <c r="CN1149" i="4"/>
  <c r="CO1149" i="4" s="1"/>
  <c r="CP1148" i="4"/>
  <c r="CN1148" i="4"/>
  <c r="CO1148" i="4" s="1"/>
  <c r="CP1147" i="4"/>
  <c r="CN1147" i="4"/>
  <c r="CO1147" i="4" s="1"/>
  <c r="CP1146" i="4"/>
  <c r="CN1146" i="4"/>
  <c r="CO1146" i="4" s="1"/>
  <c r="CP1145" i="4"/>
  <c r="CN1145" i="4"/>
  <c r="CO1145" i="4" s="1"/>
  <c r="CP1144" i="4"/>
  <c r="CN1144" i="4"/>
  <c r="CO1144" i="4" s="1"/>
  <c r="CP1143" i="4"/>
  <c r="CN1143" i="4"/>
  <c r="CO1143" i="4" s="1"/>
  <c r="CP1142" i="4"/>
  <c r="CN1142" i="4"/>
  <c r="CO1142" i="4" s="1"/>
  <c r="CP1141" i="4"/>
  <c r="CN1141" i="4"/>
  <c r="CO1141" i="4" s="1"/>
  <c r="CP1140" i="4"/>
  <c r="CN1140" i="4"/>
  <c r="CO1140" i="4" s="1"/>
  <c r="CP1139" i="4"/>
  <c r="CN1139" i="4"/>
  <c r="CO1139" i="4" s="1"/>
  <c r="CP1138" i="4"/>
  <c r="CN1138" i="4"/>
  <c r="CO1138" i="4" s="1"/>
  <c r="CP1137" i="4"/>
  <c r="CO1137" i="4"/>
  <c r="CN1137" i="4"/>
  <c r="CP1136" i="4"/>
  <c r="CN1136" i="4"/>
  <c r="CO1136" i="4" s="1"/>
  <c r="CP1135" i="4"/>
  <c r="CN1135" i="4"/>
  <c r="CO1135" i="4" s="1"/>
  <c r="CP1134" i="4"/>
  <c r="CN1134" i="4"/>
  <c r="CO1134" i="4" s="1"/>
  <c r="CP1133" i="4"/>
  <c r="CN1133" i="4"/>
  <c r="CO1133" i="4" s="1"/>
  <c r="CP1132" i="4"/>
  <c r="CN1132" i="4"/>
  <c r="CO1132" i="4" s="1"/>
  <c r="CP1131" i="4"/>
  <c r="CN1131" i="4"/>
  <c r="CO1131" i="4" s="1"/>
  <c r="CP1130" i="4"/>
  <c r="CN1130" i="4"/>
  <c r="CO1130" i="4" s="1"/>
  <c r="CP1129" i="4"/>
  <c r="CN1129" i="4"/>
  <c r="CO1129" i="4" s="1"/>
  <c r="CP1128" i="4"/>
  <c r="CN1128" i="4"/>
  <c r="CO1128" i="4" s="1"/>
  <c r="CP1127" i="4"/>
  <c r="CN1127" i="4"/>
  <c r="CO1127" i="4" s="1"/>
  <c r="CP1126" i="4"/>
  <c r="CN1126" i="4"/>
  <c r="CO1126" i="4" s="1"/>
  <c r="CP1125" i="4"/>
  <c r="CN1125" i="4"/>
  <c r="CO1125" i="4" s="1"/>
  <c r="CP1124" i="4"/>
  <c r="CN1124" i="4"/>
  <c r="CO1124" i="4" s="1"/>
  <c r="CP1123" i="4"/>
  <c r="CN1123" i="4"/>
  <c r="CO1123" i="4" s="1"/>
  <c r="CP1122" i="4"/>
  <c r="CN1122" i="4"/>
  <c r="CO1122" i="4" s="1"/>
  <c r="CP1121" i="4"/>
  <c r="CO1121" i="4"/>
  <c r="CN1121" i="4"/>
  <c r="CP1120" i="4"/>
  <c r="CN1120" i="4"/>
  <c r="CO1120" i="4" s="1"/>
  <c r="CP1119" i="4"/>
  <c r="CN1119" i="4"/>
  <c r="CO1119" i="4" s="1"/>
  <c r="CP1118" i="4"/>
  <c r="CN1118" i="4"/>
  <c r="CO1118" i="4" s="1"/>
  <c r="CP1117" i="4"/>
  <c r="CN1117" i="4"/>
  <c r="CO1117" i="4" s="1"/>
  <c r="CP1116" i="4"/>
  <c r="CN1116" i="4"/>
  <c r="CO1116" i="4" s="1"/>
  <c r="CP1115" i="4"/>
  <c r="CN1115" i="4"/>
  <c r="CO1115" i="4" s="1"/>
  <c r="CP1114" i="4"/>
  <c r="CN1114" i="4"/>
  <c r="CO1114" i="4" s="1"/>
  <c r="CP1113" i="4"/>
  <c r="CN1113" i="4"/>
  <c r="CO1113" i="4" s="1"/>
  <c r="CP1112" i="4"/>
  <c r="CN1112" i="4"/>
  <c r="CO1112" i="4" s="1"/>
  <c r="CP1111" i="4"/>
  <c r="CN1111" i="4"/>
  <c r="CO1111" i="4" s="1"/>
  <c r="CP1110" i="4"/>
  <c r="CN1110" i="4"/>
  <c r="CO1110" i="4" s="1"/>
  <c r="CP1109" i="4"/>
  <c r="CN1109" i="4"/>
  <c r="CO1109" i="4" s="1"/>
  <c r="CP1108" i="4"/>
  <c r="CN1108" i="4"/>
  <c r="CO1108" i="4" s="1"/>
  <c r="CP1107" i="4"/>
  <c r="CN1107" i="4"/>
  <c r="CO1107" i="4" s="1"/>
  <c r="CP1106" i="4"/>
  <c r="CN1106" i="4"/>
  <c r="CO1106" i="4" s="1"/>
  <c r="CP1105" i="4"/>
  <c r="CN1105" i="4"/>
  <c r="CO1105" i="4" s="1"/>
  <c r="CP1104" i="4"/>
  <c r="CN1104" i="4"/>
  <c r="CO1104" i="4" s="1"/>
  <c r="CP1103" i="4"/>
  <c r="CN1103" i="4"/>
  <c r="CO1103" i="4" s="1"/>
  <c r="CP1102" i="4"/>
  <c r="CN1102" i="4"/>
  <c r="CO1102" i="4" s="1"/>
  <c r="CP1101" i="4"/>
  <c r="CN1101" i="4"/>
  <c r="CO1101" i="4" s="1"/>
  <c r="CP1100" i="4"/>
  <c r="CN1100" i="4"/>
  <c r="CO1100" i="4" s="1"/>
  <c r="CP1099" i="4"/>
  <c r="CN1099" i="4"/>
  <c r="CO1099" i="4" s="1"/>
  <c r="CP1098" i="4"/>
  <c r="CN1098" i="4"/>
  <c r="CO1098" i="4" s="1"/>
  <c r="CP1097" i="4"/>
  <c r="CN1097" i="4"/>
  <c r="CO1097" i="4" s="1"/>
  <c r="CP1096" i="4"/>
  <c r="CN1096" i="4"/>
  <c r="CO1096" i="4" s="1"/>
  <c r="CP1095" i="4"/>
  <c r="CO1095" i="4"/>
  <c r="CN1095" i="4"/>
  <c r="CP1094" i="4"/>
  <c r="CN1094" i="4"/>
  <c r="CO1094" i="4" s="1"/>
  <c r="CP1093" i="4"/>
  <c r="CN1093" i="4"/>
  <c r="CO1093" i="4" s="1"/>
  <c r="CP1092" i="4"/>
  <c r="CN1092" i="4"/>
  <c r="CO1092" i="4" s="1"/>
  <c r="CP1091" i="4"/>
  <c r="CN1091" i="4"/>
  <c r="CO1091" i="4" s="1"/>
  <c r="CP1090" i="4"/>
  <c r="CN1090" i="4"/>
  <c r="CO1090" i="4" s="1"/>
  <c r="CP1089" i="4"/>
  <c r="CN1089" i="4"/>
  <c r="CO1089" i="4" s="1"/>
  <c r="CP1088" i="4"/>
  <c r="CN1088" i="4"/>
  <c r="CO1088" i="4" s="1"/>
  <c r="CP1087" i="4"/>
  <c r="CN1087" i="4"/>
  <c r="CO1087" i="4" s="1"/>
  <c r="CP1086" i="4"/>
  <c r="CN1086" i="4"/>
  <c r="CO1086" i="4" s="1"/>
  <c r="CP1085" i="4"/>
  <c r="CN1085" i="4"/>
  <c r="CO1085" i="4" s="1"/>
  <c r="CP1084" i="4"/>
  <c r="CN1084" i="4"/>
  <c r="CO1084" i="4" s="1"/>
  <c r="CP1083" i="4"/>
  <c r="CN1083" i="4"/>
  <c r="CO1083" i="4" s="1"/>
  <c r="CP1082" i="4"/>
  <c r="CN1082" i="4"/>
  <c r="CO1082" i="4" s="1"/>
  <c r="CP1081" i="4"/>
  <c r="CN1081" i="4"/>
  <c r="CO1081" i="4" s="1"/>
  <c r="CP1080" i="4"/>
  <c r="CN1080" i="4"/>
  <c r="CO1080" i="4" s="1"/>
  <c r="CP1079" i="4"/>
  <c r="CN1079" i="4"/>
  <c r="CO1079" i="4" s="1"/>
  <c r="CP1078" i="4"/>
  <c r="CN1078" i="4"/>
  <c r="CO1078" i="4" s="1"/>
  <c r="CP1077" i="4"/>
  <c r="CN1077" i="4"/>
  <c r="CO1077" i="4" s="1"/>
  <c r="CP1076" i="4"/>
  <c r="CN1076" i="4"/>
  <c r="CO1076" i="4" s="1"/>
  <c r="CP1075" i="4"/>
  <c r="CN1075" i="4"/>
  <c r="CO1075" i="4" s="1"/>
  <c r="CP1074" i="4"/>
  <c r="CN1074" i="4"/>
  <c r="CO1074" i="4" s="1"/>
  <c r="CP1073" i="4"/>
  <c r="CN1073" i="4"/>
  <c r="CO1073" i="4" s="1"/>
  <c r="CP1072" i="4"/>
  <c r="CN1072" i="4"/>
  <c r="CO1072" i="4" s="1"/>
  <c r="CP1071" i="4"/>
  <c r="CN1071" i="4"/>
  <c r="CO1071" i="4" s="1"/>
  <c r="CP1070" i="4"/>
  <c r="CN1070" i="4"/>
  <c r="CO1070" i="4" s="1"/>
  <c r="CP1069" i="4"/>
  <c r="CN1069" i="4"/>
  <c r="CO1069" i="4" s="1"/>
  <c r="CP1068" i="4"/>
  <c r="CN1068" i="4"/>
  <c r="CO1068" i="4" s="1"/>
  <c r="CP1067" i="4"/>
  <c r="CN1067" i="4"/>
  <c r="CO1067" i="4" s="1"/>
  <c r="CP1066" i="4"/>
  <c r="CN1066" i="4"/>
  <c r="CO1066" i="4" s="1"/>
  <c r="CP1065" i="4"/>
  <c r="CN1065" i="4"/>
  <c r="CO1065" i="4" s="1"/>
  <c r="CP1064" i="4"/>
  <c r="CN1064" i="4"/>
  <c r="CO1064" i="4" s="1"/>
  <c r="CP1063" i="4"/>
  <c r="CN1063" i="4"/>
  <c r="CO1063" i="4" s="1"/>
  <c r="CP1062" i="4"/>
  <c r="CN1062" i="4"/>
  <c r="CO1062" i="4" s="1"/>
  <c r="CP1061" i="4"/>
  <c r="CN1061" i="4"/>
  <c r="CO1061" i="4" s="1"/>
  <c r="CP1060" i="4"/>
  <c r="CN1060" i="4"/>
  <c r="CO1060" i="4" s="1"/>
  <c r="CP1059" i="4"/>
  <c r="CN1059" i="4"/>
  <c r="CO1059" i="4" s="1"/>
  <c r="CP1058" i="4"/>
  <c r="CN1058" i="4"/>
  <c r="CO1058" i="4" s="1"/>
  <c r="CP1057" i="4"/>
  <c r="CN1057" i="4"/>
  <c r="CO1057" i="4" s="1"/>
  <c r="CP1056" i="4"/>
  <c r="CN1056" i="4"/>
  <c r="CO1056" i="4" s="1"/>
  <c r="CP1055" i="4"/>
  <c r="CN1055" i="4"/>
  <c r="CO1055" i="4" s="1"/>
  <c r="CP1054" i="4"/>
  <c r="CN1054" i="4"/>
  <c r="CO1054" i="4" s="1"/>
  <c r="CP1053" i="4"/>
  <c r="CN1053" i="4"/>
  <c r="CO1053" i="4" s="1"/>
  <c r="CP1052" i="4"/>
  <c r="CN1052" i="4"/>
  <c r="CO1052" i="4" s="1"/>
  <c r="CP1051" i="4"/>
  <c r="CN1051" i="4"/>
  <c r="CO1051" i="4" s="1"/>
  <c r="CP1050" i="4"/>
  <c r="CN1050" i="4"/>
  <c r="CO1050" i="4" s="1"/>
  <c r="CP1049" i="4"/>
  <c r="CN1049" i="4"/>
  <c r="CO1049" i="4" s="1"/>
  <c r="CP1048" i="4"/>
  <c r="CN1048" i="4"/>
  <c r="CO1048" i="4" s="1"/>
  <c r="CP1047" i="4"/>
  <c r="CN1047" i="4"/>
  <c r="CO1047" i="4" s="1"/>
  <c r="CP1046" i="4"/>
  <c r="CN1046" i="4"/>
  <c r="CO1046" i="4" s="1"/>
  <c r="CP1045" i="4"/>
  <c r="CN1045" i="4"/>
  <c r="CO1045" i="4" s="1"/>
  <c r="CP1044" i="4"/>
  <c r="CN1044" i="4"/>
  <c r="CO1044" i="4" s="1"/>
  <c r="CP1043" i="4"/>
  <c r="CN1043" i="4"/>
  <c r="CO1043" i="4" s="1"/>
  <c r="CP1042" i="4"/>
  <c r="CN1042" i="4"/>
  <c r="CO1042" i="4" s="1"/>
  <c r="CP1041" i="4"/>
  <c r="CN1041" i="4"/>
  <c r="CO1041" i="4" s="1"/>
  <c r="CP1040" i="4"/>
  <c r="CN1040" i="4"/>
  <c r="CO1040" i="4" s="1"/>
  <c r="CP1039" i="4"/>
  <c r="CN1039" i="4"/>
  <c r="CO1039" i="4" s="1"/>
  <c r="CP1038" i="4"/>
  <c r="CN1038" i="4"/>
  <c r="CO1038" i="4" s="1"/>
  <c r="CP1037" i="4"/>
  <c r="CN1037" i="4"/>
  <c r="CO1037" i="4" s="1"/>
  <c r="CP1036" i="4"/>
  <c r="CN1036" i="4"/>
  <c r="CO1036" i="4" s="1"/>
  <c r="CP1035" i="4"/>
  <c r="CN1035" i="4"/>
  <c r="CO1035" i="4" s="1"/>
  <c r="CP1034" i="4"/>
  <c r="CN1034" i="4"/>
  <c r="CO1034" i="4" s="1"/>
  <c r="CP1033" i="4"/>
  <c r="CN1033" i="4"/>
  <c r="CO1033" i="4" s="1"/>
  <c r="CP1032" i="4"/>
  <c r="CN1032" i="4"/>
  <c r="CO1032" i="4" s="1"/>
  <c r="CP1031" i="4"/>
  <c r="CN1031" i="4"/>
  <c r="CO1031" i="4" s="1"/>
  <c r="CP1030" i="4"/>
  <c r="CN1030" i="4"/>
  <c r="CO1030" i="4" s="1"/>
  <c r="CP1029" i="4"/>
  <c r="CN1029" i="4"/>
  <c r="CO1029" i="4" s="1"/>
  <c r="CP1028" i="4"/>
  <c r="CN1028" i="4"/>
  <c r="CO1028" i="4" s="1"/>
  <c r="CP1027" i="4"/>
  <c r="CN1027" i="4"/>
  <c r="CO1027" i="4" s="1"/>
  <c r="CP1026" i="4"/>
  <c r="CN1026" i="4"/>
  <c r="CO1026" i="4" s="1"/>
  <c r="CP1025" i="4"/>
  <c r="CO1025" i="4"/>
  <c r="CN1025" i="4"/>
  <c r="CP1024" i="4"/>
  <c r="CN1024" i="4"/>
  <c r="CO1024" i="4" s="1"/>
  <c r="CP1023" i="4"/>
  <c r="CN1023" i="4"/>
  <c r="CO1023" i="4" s="1"/>
  <c r="CP1022" i="4"/>
  <c r="CN1022" i="4"/>
  <c r="CO1022" i="4" s="1"/>
  <c r="CP1021" i="4"/>
  <c r="CN1021" i="4"/>
  <c r="CO1021" i="4" s="1"/>
  <c r="CP1020" i="4"/>
  <c r="CN1020" i="4"/>
  <c r="CO1020" i="4" s="1"/>
  <c r="CP1019" i="4"/>
  <c r="CN1019" i="4"/>
  <c r="CO1019" i="4" s="1"/>
  <c r="CP1018" i="4"/>
  <c r="CN1018" i="4"/>
  <c r="CO1018" i="4" s="1"/>
  <c r="CP1017" i="4"/>
  <c r="CO1017" i="4"/>
  <c r="CN1017" i="4"/>
  <c r="CP1016" i="4"/>
  <c r="CN1016" i="4"/>
  <c r="CO1016" i="4" s="1"/>
  <c r="CP1015" i="4"/>
  <c r="CN1015" i="4"/>
  <c r="CO1015" i="4" s="1"/>
  <c r="CP1014" i="4"/>
  <c r="CN1014" i="4"/>
  <c r="CO1014" i="4" s="1"/>
  <c r="CP1013" i="4"/>
  <c r="CN1013" i="4"/>
  <c r="CO1013" i="4" s="1"/>
  <c r="CP1012" i="4"/>
  <c r="CN1012" i="4"/>
  <c r="CO1012" i="4" s="1"/>
  <c r="CP1011" i="4"/>
  <c r="CN1011" i="4"/>
  <c r="CO1011" i="4" s="1"/>
  <c r="CP1010" i="4"/>
  <c r="CN1010" i="4"/>
  <c r="CO1010" i="4" s="1"/>
  <c r="CP1009" i="4"/>
  <c r="CN1009" i="4"/>
  <c r="CO1009" i="4" s="1"/>
  <c r="CP1008" i="4"/>
  <c r="CN1008" i="4"/>
  <c r="CO1008" i="4" s="1"/>
  <c r="CP1007" i="4"/>
  <c r="CO1007" i="4"/>
  <c r="CN1007" i="4"/>
  <c r="CP1006" i="4"/>
  <c r="CN1006" i="4"/>
  <c r="CO1006" i="4" s="1"/>
  <c r="CP1005" i="4"/>
  <c r="CN1005" i="4"/>
  <c r="CO1005" i="4" s="1"/>
  <c r="CP1004" i="4"/>
  <c r="CN1004" i="4"/>
  <c r="CO1004" i="4" s="1"/>
  <c r="CP1003" i="4"/>
  <c r="CN1003" i="4"/>
  <c r="CO1003" i="4" s="1"/>
  <c r="CP1002" i="4"/>
  <c r="CN1002" i="4"/>
  <c r="CO1002" i="4" s="1"/>
  <c r="CP1001" i="4"/>
  <c r="CN1001" i="4"/>
  <c r="CO1001" i="4" s="1"/>
  <c r="CP1000" i="4"/>
  <c r="CN1000" i="4"/>
  <c r="CO1000" i="4" s="1"/>
  <c r="CP999" i="4"/>
  <c r="CN999" i="4"/>
  <c r="CO999" i="4" s="1"/>
  <c r="CP998" i="4"/>
  <c r="CN998" i="4"/>
  <c r="CO998" i="4" s="1"/>
  <c r="CP997" i="4"/>
  <c r="CN997" i="4"/>
  <c r="CO997" i="4" s="1"/>
  <c r="CP996" i="4"/>
  <c r="CN996" i="4"/>
  <c r="CO996" i="4" s="1"/>
  <c r="CP995" i="4"/>
  <c r="CN995" i="4"/>
  <c r="CO995" i="4" s="1"/>
  <c r="CP994" i="4"/>
  <c r="CN994" i="4"/>
  <c r="CO994" i="4" s="1"/>
  <c r="CP993" i="4"/>
  <c r="CN993" i="4"/>
  <c r="CO993" i="4" s="1"/>
  <c r="CP992" i="4"/>
  <c r="CN992" i="4"/>
  <c r="CO992" i="4" s="1"/>
  <c r="CP991" i="4"/>
  <c r="CO991" i="4"/>
  <c r="CN991" i="4"/>
  <c r="CP990" i="4"/>
  <c r="CN990" i="4"/>
  <c r="CO990" i="4" s="1"/>
  <c r="CP989" i="4"/>
  <c r="CN989" i="4"/>
  <c r="CO989" i="4" s="1"/>
  <c r="CP988" i="4"/>
  <c r="CN988" i="4"/>
  <c r="CO988" i="4" s="1"/>
  <c r="CP987" i="4"/>
  <c r="CN987" i="4"/>
  <c r="CO987" i="4" s="1"/>
  <c r="CP986" i="4"/>
  <c r="CN986" i="4"/>
  <c r="CO986" i="4" s="1"/>
  <c r="CP985" i="4"/>
  <c r="CN985" i="4"/>
  <c r="CO985" i="4" s="1"/>
  <c r="CP984" i="4"/>
  <c r="CN984" i="4"/>
  <c r="CO984" i="4" s="1"/>
  <c r="CP983" i="4"/>
  <c r="CN983" i="4"/>
  <c r="CO983" i="4" s="1"/>
  <c r="CP982" i="4"/>
  <c r="CN982" i="4"/>
  <c r="CO982" i="4" s="1"/>
  <c r="CP981" i="4"/>
  <c r="CN981" i="4"/>
  <c r="CO981" i="4" s="1"/>
  <c r="CP980" i="4"/>
  <c r="CN980" i="4"/>
  <c r="CO980" i="4" s="1"/>
  <c r="CP979" i="4"/>
  <c r="CN979" i="4"/>
  <c r="CO979" i="4" s="1"/>
  <c r="CP978" i="4"/>
  <c r="CN978" i="4"/>
  <c r="CO978" i="4" s="1"/>
  <c r="CP977" i="4"/>
  <c r="CN977" i="4"/>
  <c r="CO977" i="4" s="1"/>
  <c r="CP976" i="4"/>
  <c r="CN976" i="4"/>
  <c r="CO976" i="4" s="1"/>
  <c r="CP975" i="4"/>
  <c r="CN975" i="4"/>
  <c r="CO975" i="4" s="1"/>
  <c r="CP974" i="4"/>
  <c r="CN974" i="4"/>
  <c r="CO974" i="4" s="1"/>
  <c r="CP973" i="4"/>
  <c r="CN973" i="4"/>
  <c r="CO973" i="4" s="1"/>
  <c r="CP972" i="4"/>
  <c r="CN972" i="4"/>
  <c r="CO972" i="4" s="1"/>
  <c r="CP971" i="4"/>
  <c r="CN971" i="4"/>
  <c r="CO971" i="4" s="1"/>
  <c r="CP970" i="4"/>
  <c r="CN970" i="4"/>
  <c r="CO970" i="4" s="1"/>
  <c r="CP969" i="4"/>
  <c r="CO969" i="4"/>
  <c r="CN969" i="4"/>
  <c r="CP968" i="4"/>
  <c r="CN968" i="4"/>
  <c r="CO968" i="4" s="1"/>
  <c r="CP967" i="4"/>
  <c r="CN967" i="4"/>
  <c r="CO967" i="4" s="1"/>
  <c r="CP966" i="4"/>
  <c r="CN966" i="4"/>
  <c r="CO966" i="4" s="1"/>
  <c r="CP965" i="4"/>
  <c r="CN965" i="4"/>
  <c r="CO965" i="4" s="1"/>
  <c r="CP964" i="4"/>
  <c r="CN964" i="4"/>
  <c r="CO964" i="4" s="1"/>
  <c r="CP963" i="4"/>
  <c r="CN963" i="4"/>
  <c r="CO963" i="4" s="1"/>
  <c r="CP962" i="4"/>
  <c r="CN962" i="4"/>
  <c r="CO962" i="4" s="1"/>
  <c r="CP961" i="4"/>
  <c r="CN961" i="4"/>
  <c r="CO961" i="4" s="1"/>
  <c r="CP960" i="4"/>
  <c r="CN960" i="4"/>
  <c r="CO960" i="4" s="1"/>
  <c r="CP959" i="4"/>
  <c r="CN959" i="4"/>
  <c r="CO959" i="4" s="1"/>
  <c r="CP958" i="4"/>
  <c r="CN958" i="4"/>
  <c r="CO958" i="4" s="1"/>
  <c r="CP957" i="4"/>
  <c r="CN957" i="4"/>
  <c r="CO957" i="4" s="1"/>
  <c r="CP956" i="4"/>
  <c r="CN956" i="4"/>
  <c r="CO956" i="4" s="1"/>
  <c r="CP955" i="4"/>
  <c r="CN955" i="4"/>
  <c r="CO955" i="4" s="1"/>
  <c r="CP954" i="4"/>
  <c r="CN954" i="4"/>
  <c r="CO954" i="4" s="1"/>
  <c r="CP953" i="4"/>
  <c r="CN953" i="4"/>
  <c r="CO953" i="4" s="1"/>
  <c r="CP952" i="4"/>
  <c r="CN952" i="4"/>
  <c r="CO952" i="4" s="1"/>
  <c r="CP951" i="4"/>
  <c r="CO951" i="4"/>
  <c r="CN951" i="4"/>
  <c r="CP950" i="4"/>
  <c r="CN950" i="4"/>
  <c r="CO950" i="4" s="1"/>
  <c r="CP949" i="4"/>
  <c r="CN949" i="4"/>
  <c r="CO949" i="4" s="1"/>
  <c r="CP948" i="4"/>
  <c r="CN948" i="4"/>
  <c r="CO948" i="4" s="1"/>
  <c r="CP947" i="4"/>
  <c r="CN947" i="4"/>
  <c r="CO947" i="4" s="1"/>
  <c r="CP946" i="4"/>
  <c r="CN946" i="4"/>
  <c r="CO946" i="4" s="1"/>
  <c r="CP945" i="4"/>
  <c r="CN945" i="4"/>
  <c r="CO945" i="4" s="1"/>
  <c r="CP944" i="4"/>
  <c r="CN944" i="4"/>
  <c r="CO944" i="4" s="1"/>
  <c r="CP943" i="4"/>
  <c r="CN943" i="4"/>
  <c r="CO943" i="4" s="1"/>
  <c r="CP942" i="4"/>
  <c r="CN942" i="4"/>
  <c r="CO942" i="4" s="1"/>
  <c r="CP941" i="4"/>
  <c r="CN941" i="4"/>
  <c r="CO941" i="4" s="1"/>
  <c r="CP940" i="4"/>
  <c r="CN940" i="4"/>
  <c r="CO940" i="4" s="1"/>
  <c r="CP939" i="4"/>
  <c r="CN939" i="4"/>
  <c r="CO939" i="4" s="1"/>
  <c r="CP938" i="4"/>
  <c r="CN938" i="4"/>
  <c r="CO938" i="4" s="1"/>
  <c r="CP937" i="4"/>
  <c r="CN937" i="4"/>
  <c r="CO937" i="4" s="1"/>
  <c r="CP936" i="4"/>
  <c r="CN936" i="4"/>
  <c r="CO936" i="4" s="1"/>
  <c r="CP935" i="4"/>
  <c r="CN935" i="4"/>
  <c r="CO935" i="4" s="1"/>
  <c r="CP934" i="4"/>
  <c r="CN934" i="4"/>
  <c r="CO934" i="4" s="1"/>
  <c r="CP933" i="4"/>
  <c r="CN933" i="4"/>
  <c r="CO933" i="4" s="1"/>
  <c r="CP932" i="4"/>
  <c r="CN932" i="4"/>
  <c r="CO932" i="4" s="1"/>
  <c r="CP931" i="4"/>
  <c r="CN931" i="4"/>
  <c r="CO931" i="4" s="1"/>
  <c r="CP930" i="4"/>
  <c r="CN930" i="4"/>
  <c r="CO930" i="4" s="1"/>
  <c r="CP929" i="4"/>
  <c r="CN929" i="4"/>
  <c r="CO929" i="4" s="1"/>
  <c r="CP928" i="4"/>
  <c r="CN928" i="4"/>
  <c r="CO928" i="4" s="1"/>
  <c r="CP927" i="4"/>
  <c r="CN927" i="4"/>
  <c r="CO927" i="4" s="1"/>
  <c r="CP926" i="4"/>
  <c r="CN926" i="4"/>
  <c r="CO926" i="4" s="1"/>
  <c r="CP925" i="4"/>
  <c r="CN925" i="4"/>
  <c r="CO925" i="4" s="1"/>
  <c r="CP924" i="4"/>
  <c r="CN924" i="4"/>
  <c r="CO924" i="4" s="1"/>
  <c r="CP923" i="4"/>
  <c r="CN923" i="4"/>
  <c r="CO923" i="4" s="1"/>
  <c r="CP922" i="4"/>
  <c r="CN922" i="4"/>
  <c r="CO922" i="4" s="1"/>
  <c r="CP921" i="4"/>
  <c r="CN921" i="4"/>
  <c r="CO921" i="4" s="1"/>
  <c r="CP920" i="4"/>
  <c r="CN920" i="4"/>
  <c r="CO920" i="4" s="1"/>
  <c r="CP919" i="4"/>
  <c r="CN919" i="4"/>
  <c r="CO919" i="4" s="1"/>
  <c r="CP918" i="4"/>
  <c r="CN918" i="4"/>
  <c r="CO918" i="4" s="1"/>
  <c r="CP917" i="4"/>
  <c r="CN917" i="4"/>
  <c r="CO917" i="4" s="1"/>
  <c r="CP916" i="4"/>
  <c r="CN916" i="4"/>
  <c r="CO916" i="4" s="1"/>
  <c r="CP915" i="4"/>
  <c r="CN915" i="4"/>
  <c r="CO915" i="4" s="1"/>
  <c r="CP914" i="4"/>
  <c r="CN914" i="4"/>
  <c r="CO914" i="4" s="1"/>
  <c r="CP913" i="4"/>
  <c r="CN913" i="4"/>
  <c r="CO913" i="4" s="1"/>
  <c r="CP912" i="4"/>
  <c r="CN912" i="4"/>
  <c r="CO912" i="4" s="1"/>
  <c r="CP911" i="4"/>
  <c r="CN911" i="4"/>
  <c r="CO911" i="4" s="1"/>
  <c r="CP910" i="4"/>
  <c r="CN910" i="4"/>
  <c r="CO910" i="4" s="1"/>
  <c r="CP909" i="4"/>
  <c r="CN909" i="4"/>
  <c r="CO909" i="4" s="1"/>
  <c r="CP908" i="4"/>
  <c r="CN908" i="4"/>
  <c r="CO908" i="4" s="1"/>
  <c r="CP907" i="4"/>
  <c r="CN907" i="4"/>
  <c r="CO907" i="4" s="1"/>
  <c r="CP906" i="4"/>
  <c r="CN906" i="4"/>
  <c r="CO906" i="4" s="1"/>
  <c r="CP905" i="4"/>
  <c r="CO905" i="4"/>
  <c r="CN905" i="4"/>
  <c r="CP904" i="4"/>
  <c r="CN904" i="4"/>
  <c r="CO904" i="4" s="1"/>
  <c r="CP903" i="4"/>
  <c r="CN903" i="4"/>
  <c r="CO903" i="4" s="1"/>
  <c r="CP902" i="4"/>
  <c r="CN902" i="4"/>
  <c r="CO902" i="4" s="1"/>
  <c r="CP901" i="4"/>
  <c r="CN901" i="4"/>
  <c r="CO901" i="4" s="1"/>
  <c r="CP900" i="4"/>
  <c r="CN900" i="4"/>
  <c r="CO900" i="4" s="1"/>
  <c r="CP899" i="4"/>
  <c r="CN899" i="4"/>
  <c r="CO899" i="4" s="1"/>
  <c r="CP898" i="4"/>
  <c r="CN898" i="4"/>
  <c r="CO898" i="4" s="1"/>
  <c r="CP897" i="4"/>
  <c r="CN897" i="4"/>
  <c r="CO897" i="4" s="1"/>
  <c r="CP896" i="4"/>
  <c r="CN896" i="4"/>
  <c r="CO896" i="4" s="1"/>
  <c r="CP895" i="4"/>
  <c r="CN895" i="4"/>
  <c r="CO895" i="4" s="1"/>
  <c r="CP894" i="4"/>
  <c r="CN894" i="4"/>
  <c r="CO894" i="4" s="1"/>
  <c r="CP893" i="4"/>
  <c r="CN893" i="4"/>
  <c r="CO893" i="4" s="1"/>
  <c r="CP892" i="4"/>
  <c r="CN892" i="4"/>
  <c r="CO892" i="4" s="1"/>
  <c r="CP891" i="4"/>
  <c r="CN891" i="4"/>
  <c r="CO891" i="4" s="1"/>
  <c r="CP890" i="4"/>
  <c r="CN890" i="4"/>
  <c r="CO890" i="4" s="1"/>
  <c r="CP889" i="4"/>
  <c r="CN889" i="4"/>
  <c r="CO889" i="4" s="1"/>
  <c r="CP888" i="4"/>
  <c r="CN888" i="4"/>
  <c r="CO888" i="4" s="1"/>
  <c r="CP887" i="4"/>
  <c r="CN887" i="4"/>
  <c r="CO887" i="4" s="1"/>
  <c r="CP886" i="4"/>
  <c r="CN886" i="4"/>
  <c r="CO886" i="4" s="1"/>
  <c r="CP885" i="4"/>
  <c r="CN885" i="4"/>
  <c r="CO885" i="4" s="1"/>
  <c r="CP884" i="4"/>
  <c r="CN884" i="4"/>
  <c r="CO884" i="4" s="1"/>
  <c r="CP883" i="4"/>
  <c r="CN883" i="4"/>
  <c r="CO883" i="4" s="1"/>
  <c r="CP882" i="4"/>
  <c r="CN882" i="4"/>
  <c r="CO882" i="4" s="1"/>
  <c r="CP881" i="4"/>
  <c r="CN881" i="4"/>
  <c r="CO881" i="4" s="1"/>
  <c r="CP880" i="4"/>
  <c r="CN880" i="4"/>
  <c r="CO880" i="4" s="1"/>
  <c r="CP879" i="4"/>
  <c r="CN879" i="4"/>
  <c r="CO879" i="4" s="1"/>
  <c r="CP878" i="4"/>
  <c r="CN878" i="4"/>
  <c r="CO878" i="4" s="1"/>
  <c r="CP877" i="4"/>
  <c r="CN877" i="4"/>
  <c r="CO877" i="4" s="1"/>
  <c r="CP876" i="4"/>
  <c r="CN876" i="4"/>
  <c r="CO876" i="4" s="1"/>
  <c r="CP875" i="4"/>
  <c r="CN875" i="4"/>
  <c r="CO875" i="4" s="1"/>
  <c r="CP874" i="4"/>
  <c r="CN874" i="4"/>
  <c r="CO874" i="4" s="1"/>
  <c r="CP873" i="4"/>
  <c r="CN873" i="4"/>
  <c r="CO873" i="4" s="1"/>
  <c r="CP872" i="4"/>
  <c r="CN872" i="4"/>
  <c r="CO872" i="4" s="1"/>
  <c r="CP871" i="4"/>
  <c r="CN871" i="4"/>
  <c r="CO871" i="4" s="1"/>
  <c r="CP870" i="4"/>
  <c r="CN870" i="4"/>
  <c r="CO870" i="4" s="1"/>
  <c r="CP869" i="4"/>
  <c r="CN869" i="4"/>
  <c r="CO869" i="4" s="1"/>
  <c r="CP868" i="4"/>
  <c r="CN868" i="4"/>
  <c r="CO868" i="4" s="1"/>
  <c r="CP867" i="4"/>
  <c r="CN867" i="4"/>
  <c r="CO867" i="4" s="1"/>
  <c r="CP866" i="4"/>
  <c r="CN866" i="4"/>
  <c r="CO866" i="4" s="1"/>
  <c r="CP865" i="4"/>
  <c r="CN865" i="4"/>
  <c r="CO865" i="4" s="1"/>
  <c r="CP864" i="4"/>
  <c r="CN864" i="4"/>
  <c r="CO864" i="4" s="1"/>
  <c r="CP863" i="4"/>
  <c r="CN863" i="4"/>
  <c r="CO863" i="4" s="1"/>
  <c r="CP862" i="4"/>
  <c r="CN862" i="4"/>
  <c r="CO862" i="4" s="1"/>
  <c r="CP861" i="4"/>
  <c r="CN861" i="4"/>
  <c r="CO861" i="4" s="1"/>
  <c r="CP860" i="4"/>
  <c r="CN860" i="4"/>
  <c r="CO860" i="4" s="1"/>
  <c r="CP859" i="4"/>
  <c r="CN859" i="4"/>
  <c r="CO859" i="4" s="1"/>
  <c r="CP858" i="4"/>
  <c r="CN858" i="4"/>
  <c r="CO858" i="4" s="1"/>
  <c r="CP857" i="4"/>
  <c r="CN857" i="4"/>
  <c r="CO857" i="4" s="1"/>
  <c r="CP856" i="4"/>
  <c r="CN856" i="4"/>
  <c r="CO856" i="4" s="1"/>
  <c r="CP855" i="4"/>
  <c r="CN855" i="4"/>
  <c r="CO855" i="4" s="1"/>
  <c r="CP854" i="4"/>
  <c r="CN854" i="4"/>
  <c r="CO854" i="4" s="1"/>
  <c r="CP853" i="4"/>
  <c r="CN853" i="4"/>
  <c r="CO853" i="4" s="1"/>
  <c r="CP852" i="4"/>
  <c r="CN852" i="4"/>
  <c r="CO852" i="4" s="1"/>
  <c r="CP851" i="4"/>
  <c r="CN851" i="4"/>
  <c r="CO851" i="4" s="1"/>
  <c r="CP850" i="4"/>
  <c r="CN850" i="4"/>
  <c r="CO850" i="4" s="1"/>
  <c r="CP849" i="4"/>
  <c r="CN849" i="4"/>
  <c r="CO849" i="4" s="1"/>
  <c r="CP848" i="4"/>
  <c r="CN848" i="4"/>
  <c r="CO848" i="4" s="1"/>
  <c r="CP847" i="4"/>
  <c r="CN847" i="4"/>
  <c r="CO847" i="4" s="1"/>
  <c r="CP846" i="4"/>
  <c r="CN846" i="4"/>
  <c r="CO846" i="4" s="1"/>
  <c r="CP845" i="4"/>
  <c r="CN845" i="4"/>
  <c r="CO845" i="4" s="1"/>
  <c r="CP844" i="4"/>
  <c r="CN844" i="4"/>
  <c r="CO844" i="4" s="1"/>
  <c r="CP843" i="4"/>
  <c r="CN843" i="4"/>
  <c r="CO843" i="4" s="1"/>
  <c r="CP842" i="4"/>
  <c r="CN842" i="4"/>
  <c r="CO842" i="4" s="1"/>
  <c r="CP841" i="4"/>
  <c r="CN841" i="4"/>
  <c r="CO841" i="4" s="1"/>
  <c r="CP840" i="4"/>
  <c r="CN840" i="4"/>
  <c r="CO840" i="4" s="1"/>
  <c r="CP839" i="4"/>
  <c r="CN839" i="4"/>
  <c r="CO839" i="4" s="1"/>
  <c r="CP838" i="4"/>
  <c r="CN838" i="4"/>
  <c r="CO838" i="4" s="1"/>
  <c r="CP837" i="4"/>
  <c r="CN837" i="4"/>
  <c r="CO837" i="4" s="1"/>
  <c r="CP836" i="4"/>
  <c r="CN836" i="4"/>
  <c r="CO836" i="4" s="1"/>
  <c r="CP835" i="4"/>
  <c r="CN835" i="4"/>
  <c r="CO835" i="4" s="1"/>
  <c r="CP834" i="4"/>
  <c r="CN834" i="4"/>
  <c r="CO834" i="4" s="1"/>
  <c r="CP833" i="4"/>
  <c r="CN833" i="4"/>
  <c r="CO833" i="4" s="1"/>
  <c r="CP832" i="4"/>
  <c r="CN832" i="4"/>
  <c r="CO832" i="4" s="1"/>
  <c r="CP831" i="4"/>
  <c r="CN831" i="4"/>
  <c r="CO831" i="4" s="1"/>
  <c r="CP830" i="4"/>
  <c r="CN830" i="4"/>
  <c r="CO830" i="4" s="1"/>
  <c r="CP829" i="4"/>
  <c r="CN829" i="4"/>
  <c r="CO829" i="4" s="1"/>
  <c r="CP828" i="4"/>
  <c r="CN828" i="4"/>
  <c r="CO828" i="4" s="1"/>
  <c r="CP827" i="4"/>
  <c r="CN827" i="4"/>
  <c r="CO827" i="4" s="1"/>
  <c r="CP826" i="4"/>
  <c r="CN826" i="4"/>
  <c r="CO826" i="4" s="1"/>
  <c r="CP825" i="4"/>
  <c r="CN825" i="4"/>
  <c r="CO825" i="4" s="1"/>
  <c r="CP824" i="4"/>
  <c r="CN824" i="4"/>
  <c r="CO824" i="4" s="1"/>
  <c r="CP823" i="4"/>
  <c r="CN823" i="4"/>
  <c r="CO823" i="4" s="1"/>
  <c r="CP822" i="4"/>
  <c r="CN822" i="4"/>
  <c r="CO822" i="4" s="1"/>
  <c r="CP821" i="4"/>
  <c r="CN821" i="4"/>
  <c r="CO821" i="4" s="1"/>
  <c r="CP820" i="4"/>
  <c r="CN820" i="4"/>
  <c r="CO820" i="4" s="1"/>
  <c r="CP819" i="4"/>
  <c r="CN819" i="4"/>
  <c r="CO819" i="4" s="1"/>
  <c r="CP818" i="4"/>
  <c r="CN818" i="4"/>
  <c r="CO818" i="4" s="1"/>
  <c r="CP817" i="4"/>
  <c r="CN817" i="4"/>
  <c r="CO817" i="4" s="1"/>
  <c r="CP816" i="4"/>
  <c r="CN816" i="4"/>
  <c r="CO816" i="4" s="1"/>
  <c r="CP815" i="4"/>
  <c r="CN815" i="4"/>
  <c r="CO815" i="4" s="1"/>
  <c r="CP814" i="4"/>
  <c r="CN814" i="4"/>
  <c r="CO814" i="4" s="1"/>
  <c r="CP813" i="4"/>
  <c r="CN813" i="4"/>
  <c r="CO813" i="4" s="1"/>
  <c r="CP812" i="4"/>
  <c r="CN812" i="4"/>
  <c r="CO812" i="4" s="1"/>
  <c r="CP811" i="4"/>
  <c r="CN811" i="4"/>
  <c r="CO811" i="4" s="1"/>
  <c r="CP810" i="4"/>
  <c r="CN810" i="4"/>
  <c r="CO810" i="4" s="1"/>
  <c r="CP809" i="4"/>
  <c r="CN809" i="4"/>
  <c r="CO809" i="4" s="1"/>
  <c r="CP808" i="4"/>
  <c r="CN808" i="4"/>
  <c r="CO808" i="4" s="1"/>
  <c r="CP807" i="4"/>
  <c r="CN807" i="4"/>
  <c r="CO807" i="4" s="1"/>
  <c r="CP806" i="4"/>
  <c r="CN806" i="4"/>
  <c r="CO806" i="4" s="1"/>
  <c r="CP805" i="4"/>
  <c r="CN805" i="4"/>
  <c r="CO805" i="4" s="1"/>
  <c r="CP804" i="4"/>
  <c r="CN804" i="4"/>
  <c r="CO804" i="4" s="1"/>
  <c r="CP803" i="4"/>
  <c r="CN803" i="4"/>
  <c r="CO803" i="4" s="1"/>
  <c r="CP802" i="4"/>
  <c r="CN802" i="4"/>
  <c r="CO802" i="4" s="1"/>
  <c r="CP801" i="4"/>
  <c r="CN801" i="4"/>
  <c r="CO801" i="4" s="1"/>
  <c r="CP800" i="4"/>
  <c r="CN800" i="4"/>
  <c r="CO800" i="4" s="1"/>
  <c r="CP799" i="4"/>
  <c r="CN799" i="4"/>
  <c r="CO799" i="4" s="1"/>
  <c r="CP798" i="4"/>
  <c r="CN798" i="4"/>
  <c r="CO798" i="4" s="1"/>
  <c r="CP797" i="4"/>
  <c r="CN797" i="4"/>
  <c r="CO797" i="4" s="1"/>
  <c r="CP796" i="4"/>
  <c r="CN796" i="4"/>
  <c r="CO796" i="4" s="1"/>
  <c r="CP795" i="4"/>
  <c r="CN795" i="4"/>
  <c r="CO795" i="4" s="1"/>
  <c r="CP794" i="4"/>
  <c r="CN794" i="4"/>
  <c r="CO794" i="4" s="1"/>
  <c r="CP793" i="4"/>
  <c r="CN793" i="4"/>
  <c r="CO793" i="4" s="1"/>
  <c r="CP792" i="4"/>
  <c r="CN792" i="4"/>
  <c r="CO792" i="4" s="1"/>
  <c r="CP791" i="4"/>
  <c r="CN791" i="4"/>
  <c r="CO791" i="4" s="1"/>
  <c r="CP790" i="4"/>
  <c r="CN790" i="4"/>
  <c r="CO790" i="4" s="1"/>
  <c r="CP789" i="4"/>
  <c r="CN789" i="4"/>
  <c r="CO789" i="4" s="1"/>
  <c r="CP788" i="4"/>
  <c r="CN788" i="4"/>
  <c r="CO788" i="4" s="1"/>
  <c r="CP787" i="4"/>
  <c r="CN787" i="4"/>
  <c r="CO787" i="4" s="1"/>
  <c r="CP786" i="4"/>
  <c r="CN786" i="4"/>
  <c r="CO786" i="4" s="1"/>
  <c r="CP785" i="4"/>
  <c r="CN785" i="4"/>
  <c r="CO785" i="4" s="1"/>
  <c r="CP784" i="4"/>
  <c r="CN784" i="4"/>
  <c r="CO784" i="4" s="1"/>
  <c r="CP783" i="4"/>
  <c r="CN783" i="4"/>
  <c r="CO783" i="4" s="1"/>
  <c r="CP782" i="4"/>
  <c r="CN782" i="4"/>
  <c r="CO782" i="4" s="1"/>
  <c r="CP781" i="4"/>
  <c r="CN781" i="4"/>
  <c r="CO781" i="4" s="1"/>
  <c r="CP780" i="4"/>
  <c r="CN780" i="4"/>
  <c r="CO780" i="4" s="1"/>
  <c r="CP779" i="4"/>
  <c r="CN779" i="4"/>
  <c r="CO779" i="4" s="1"/>
  <c r="CP778" i="4"/>
  <c r="CN778" i="4"/>
  <c r="CO778" i="4" s="1"/>
  <c r="CP777" i="4"/>
  <c r="CN777" i="4"/>
  <c r="CO777" i="4" s="1"/>
  <c r="CP776" i="4"/>
  <c r="CN776" i="4"/>
  <c r="CO776" i="4" s="1"/>
  <c r="CP775" i="4"/>
  <c r="CN775" i="4"/>
  <c r="CO775" i="4" s="1"/>
  <c r="CP774" i="4"/>
  <c r="CN774" i="4"/>
  <c r="CO774" i="4" s="1"/>
  <c r="CP773" i="4"/>
  <c r="CN773" i="4"/>
  <c r="CO773" i="4" s="1"/>
  <c r="CP772" i="4"/>
  <c r="CN772" i="4"/>
  <c r="CO772" i="4" s="1"/>
  <c r="CP771" i="4"/>
  <c r="CN771" i="4"/>
  <c r="CO771" i="4" s="1"/>
  <c r="CP770" i="4"/>
  <c r="CN770" i="4"/>
  <c r="CO770" i="4" s="1"/>
  <c r="CP769" i="4"/>
  <c r="CN769" i="4"/>
  <c r="CO769" i="4" s="1"/>
  <c r="CP768" i="4"/>
  <c r="CN768" i="4"/>
  <c r="CO768" i="4" s="1"/>
  <c r="CP767" i="4"/>
  <c r="CN767" i="4"/>
  <c r="CO767" i="4" s="1"/>
  <c r="CP766" i="4"/>
  <c r="CN766" i="4"/>
  <c r="CO766" i="4" s="1"/>
  <c r="CP765" i="4"/>
  <c r="CN765" i="4"/>
  <c r="CO765" i="4" s="1"/>
  <c r="CP764" i="4"/>
  <c r="CN764" i="4"/>
  <c r="CO764" i="4" s="1"/>
  <c r="CP763" i="4"/>
  <c r="CN763" i="4"/>
  <c r="CO763" i="4" s="1"/>
  <c r="CP762" i="4"/>
  <c r="CN762" i="4"/>
  <c r="CO762" i="4" s="1"/>
  <c r="CP761" i="4"/>
  <c r="CN761" i="4"/>
  <c r="CO761" i="4" s="1"/>
  <c r="CP760" i="4"/>
  <c r="CN760" i="4"/>
  <c r="CO760" i="4" s="1"/>
  <c r="CP759" i="4"/>
  <c r="CN759" i="4"/>
  <c r="CO759" i="4" s="1"/>
  <c r="CP758" i="4"/>
  <c r="CN758" i="4"/>
  <c r="CO758" i="4" s="1"/>
  <c r="CP757" i="4"/>
  <c r="CN757" i="4"/>
  <c r="CO757" i="4" s="1"/>
  <c r="CP756" i="4"/>
  <c r="CN756" i="4"/>
  <c r="CO756" i="4" s="1"/>
  <c r="CP755" i="4"/>
  <c r="CN755" i="4"/>
  <c r="CO755" i="4" s="1"/>
  <c r="CP754" i="4"/>
  <c r="CN754" i="4"/>
  <c r="CO754" i="4" s="1"/>
  <c r="CP753" i="4"/>
  <c r="CN753" i="4"/>
  <c r="CO753" i="4" s="1"/>
  <c r="CP752" i="4"/>
  <c r="CN752" i="4"/>
  <c r="CO752" i="4" s="1"/>
  <c r="CP751" i="4"/>
  <c r="CN751" i="4"/>
  <c r="CO751" i="4" s="1"/>
  <c r="CP750" i="4"/>
  <c r="CN750" i="4"/>
  <c r="CO750" i="4" s="1"/>
  <c r="CP749" i="4"/>
  <c r="CN749" i="4"/>
  <c r="CO749" i="4" s="1"/>
  <c r="CP748" i="4"/>
  <c r="CN748" i="4"/>
  <c r="CO748" i="4" s="1"/>
  <c r="CP747" i="4"/>
  <c r="CN747" i="4"/>
  <c r="CO747" i="4" s="1"/>
  <c r="CP746" i="4"/>
  <c r="CN746" i="4"/>
  <c r="CO746" i="4" s="1"/>
  <c r="CP745" i="4"/>
  <c r="CN745" i="4"/>
  <c r="CO745" i="4" s="1"/>
  <c r="CP744" i="4"/>
  <c r="CN744" i="4"/>
  <c r="CO744" i="4" s="1"/>
  <c r="CP743" i="4"/>
  <c r="CN743" i="4"/>
  <c r="CO743" i="4" s="1"/>
  <c r="CP742" i="4"/>
  <c r="CN742" i="4"/>
  <c r="CO742" i="4" s="1"/>
  <c r="CP741" i="4"/>
  <c r="CN741" i="4"/>
  <c r="CO741" i="4" s="1"/>
  <c r="CP740" i="4"/>
  <c r="CN740" i="4"/>
  <c r="CO740" i="4" s="1"/>
  <c r="CP739" i="4"/>
  <c r="CN739" i="4"/>
  <c r="CO739" i="4" s="1"/>
  <c r="CP738" i="4"/>
  <c r="CN738" i="4"/>
  <c r="CO738" i="4" s="1"/>
  <c r="CP737" i="4"/>
  <c r="CN737" i="4"/>
  <c r="CO737" i="4" s="1"/>
  <c r="CP736" i="4"/>
  <c r="CN736" i="4"/>
  <c r="CO736" i="4" s="1"/>
  <c r="CP735" i="4"/>
  <c r="CN735" i="4"/>
  <c r="CO735" i="4" s="1"/>
  <c r="CP734" i="4"/>
  <c r="CN734" i="4"/>
  <c r="CO734" i="4" s="1"/>
  <c r="CP733" i="4"/>
  <c r="CN733" i="4"/>
  <c r="CO733" i="4" s="1"/>
  <c r="CP732" i="4"/>
  <c r="CN732" i="4"/>
  <c r="CO732" i="4" s="1"/>
  <c r="CP731" i="4"/>
  <c r="CN731" i="4"/>
  <c r="CO731" i="4" s="1"/>
  <c r="CP730" i="4"/>
  <c r="CN730" i="4"/>
  <c r="CO730" i="4" s="1"/>
  <c r="CP729" i="4"/>
  <c r="CN729" i="4"/>
  <c r="CO729" i="4" s="1"/>
  <c r="CP728" i="4"/>
  <c r="CN728" i="4"/>
  <c r="CO728" i="4" s="1"/>
  <c r="CP727" i="4"/>
  <c r="CN727" i="4"/>
  <c r="CO727" i="4" s="1"/>
  <c r="CP726" i="4"/>
  <c r="CN726" i="4"/>
  <c r="CO726" i="4" s="1"/>
  <c r="CP725" i="4"/>
  <c r="CN725" i="4"/>
  <c r="CO725" i="4" s="1"/>
  <c r="CP724" i="4"/>
  <c r="CN724" i="4"/>
  <c r="CO724" i="4" s="1"/>
  <c r="CP723" i="4"/>
  <c r="CN723" i="4"/>
  <c r="CO723" i="4" s="1"/>
  <c r="CP722" i="4"/>
  <c r="CN722" i="4"/>
  <c r="CO722" i="4" s="1"/>
  <c r="CP721" i="4"/>
  <c r="CO721" i="4"/>
  <c r="CN721" i="4"/>
  <c r="CP720" i="4"/>
  <c r="CN720" i="4"/>
  <c r="CO720" i="4" s="1"/>
  <c r="CP719" i="4"/>
  <c r="CN719" i="4"/>
  <c r="CO719" i="4" s="1"/>
  <c r="CP718" i="4"/>
  <c r="CN718" i="4"/>
  <c r="CO718" i="4" s="1"/>
  <c r="CP717" i="4"/>
  <c r="CN717" i="4"/>
  <c r="CO717" i="4" s="1"/>
  <c r="CP716" i="4"/>
  <c r="CN716" i="4"/>
  <c r="CO716" i="4" s="1"/>
  <c r="CP715" i="4"/>
  <c r="CN715" i="4"/>
  <c r="CO715" i="4" s="1"/>
  <c r="CP714" i="4"/>
  <c r="CN714" i="4"/>
  <c r="CO714" i="4" s="1"/>
  <c r="CP713" i="4"/>
  <c r="CN713" i="4"/>
  <c r="CO713" i="4" s="1"/>
  <c r="CP712" i="4"/>
  <c r="CN712" i="4"/>
  <c r="CO712" i="4" s="1"/>
  <c r="CP711" i="4"/>
  <c r="CO711" i="4"/>
  <c r="CN711" i="4"/>
  <c r="CP710" i="4"/>
  <c r="CN710" i="4"/>
  <c r="CO710" i="4" s="1"/>
  <c r="CP709" i="4"/>
  <c r="CN709" i="4"/>
  <c r="CO709" i="4" s="1"/>
  <c r="CP708" i="4"/>
  <c r="CN708" i="4"/>
  <c r="CO708" i="4" s="1"/>
  <c r="CP707" i="4"/>
  <c r="CO707" i="4"/>
  <c r="CN707" i="4"/>
  <c r="CP706" i="4"/>
  <c r="CN706" i="4"/>
  <c r="CO706" i="4" s="1"/>
  <c r="CP705" i="4"/>
  <c r="CN705" i="4"/>
  <c r="CO705" i="4" s="1"/>
  <c r="CP704" i="4"/>
  <c r="CN704" i="4"/>
  <c r="CO704" i="4" s="1"/>
  <c r="CP703" i="4"/>
  <c r="CN703" i="4"/>
  <c r="CO703" i="4" s="1"/>
  <c r="CP702" i="4"/>
  <c r="CN702" i="4"/>
  <c r="CO702" i="4" s="1"/>
  <c r="CP701" i="4"/>
  <c r="CN701" i="4"/>
  <c r="CO701" i="4" s="1"/>
  <c r="CP700" i="4"/>
  <c r="CN700" i="4"/>
  <c r="CO700" i="4" s="1"/>
  <c r="CP699" i="4"/>
  <c r="CN699" i="4"/>
  <c r="CO699" i="4" s="1"/>
  <c r="CP698" i="4"/>
  <c r="CN698" i="4"/>
  <c r="CO698" i="4" s="1"/>
  <c r="CP697" i="4"/>
  <c r="CN697" i="4"/>
  <c r="CO697" i="4" s="1"/>
  <c r="CP696" i="4"/>
  <c r="CN696" i="4"/>
  <c r="CO696" i="4" s="1"/>
  <c r="CP695" i="4"/>
  <c r="CN695" i="4"/>
  <c r="CO695" i="4" s="1"/>
  <c r="CP694" i="4"/>
  <c r="CN694" i="4"/>
  <c r="CO694" i="4" s="1"/>
  <c r="CP693" i="4"/>
  <c r="CN693" i="4"/>
  <c r="CO693" i="4" s="1"/>
  <c r="CP692" i="4"/>
  <c r="CN692" i="4"/>
  <c r="CO692" i="4" s="1"/>
  <c r="CP691" i="4"/>
  <c r="CN691" i="4"/>
  <c r="CO691" i="4" s="1"/>
  <c r="CP690" i="4"/>
  <c r="CN690" i="4"/>
  <c r="CO690" i="4" s="1"/>
  <c r="CP689" i="4"/>
  <c r="CN689" i="4"/>
  <c r="CO689" i="4" s="1"/>
  <c r="CP688" i="4"/>
  <c r="CN688" i="4"/>
  <c r="CO688" i="4" s="1"/>
  <c r="CP687" i="4"/>
  <c r="CN687" i="4"/>
  <c r="CO687" i="4" s="1"/>
  <c r="CP686" i="4"/>
  <c r="CN686" i="4"/>
  <c r="CO686" i="4" s="1"/>
  <c r="CP685" i="4"/>
  <c r="CN685" i="4"/>
  <c r="CO685" i="4" s="1"/>
  <c r="CP684" i="4"/>
  <c r="CN684" i="4"/>
  <c r="CO684" i="4" s="1"/>
  <c r="CP683" i="4"/>
  <c r="CN683" i="4"/>
  <c r="CO683" i="4" s="1"/>
  <c r="CP682" i="4"/>
  <c r="CN682" i="4"/>
  <c r="CO682" i="4" s="1"/>
  <c r="CP681" i="4"/>
  <c r="CN681" i="4"/>
  <c r="CO681" i="4" s="1"/>
  <c r="CP680" i="4"/>
  <c r="CN680" i="4"/>
  <c r="CO680" i="4" s="1"/>
  <c r="CP679" i="4"/>
  <c r="CO679" i="4"/>
  <c r="CN679" i="4"/>
  <c r="CP678" i="4"/>
  <c r="CN678" i="4"/>
  <c r="CO678" i="4" s="1"/>
  <c r="CP677" i="4"/>
  <c r="CN677" i="4"/>
  <c r="CO677" i="4" s="1"/>
  <c r="CP676" i="4"/>
  <c r="CN676" i="4"/>
  <c r="CO676" i="4" s="1"/>
  <c r="CP675" i="4"/>
  <c r="CN675" i="4"/>
  <c r="CO675" i="4" s="1"/>
  <c r="CP674" i="4"/>
  <c r="CN674" i="4"/>
  <c r="CO674" i="4" s="1"/>
  <c r="CP673" i="4"/>
  <c r="CN673" i="4"/>
  <c r="CO673" i="4" s="1"/>
  <c r="CP672" i="4"/>
  <c r="CN672" i="4"/>
  <c r="CO672" i="4" s="1"/>
  <c r="CP671" i="4"/>
  <c r="CN671" i="4"/>
  <c r="CO671" i="4" s="1"/>
  <c r="CP670" i="4"/>
  <c r="CN670" i="4"/>
  <c r="CO670" i="4" s="1"/>
  <c r="CP669" i="4"/>
  <c r="CN669" i="4"/>
  <c r="CO669" i="4" s="1"/>
  <c r="CP668" i="4"/>
  <c r="CN668" i="4"/>
  <c r="CO668" i="4" s="1"/>
  <c r="CP667" i="4"/>
  <c r="CN667" i="4"/>
  <c r="CO667" i="4" s="1"/>
  <c r="CP666" i="4"/>
  <c r="CN666" i="4"/>
  <c r="CO666" i="4" s="1"/>
  <c r="CP665" i="4"/>
  <c r="CN665" i="4"/>
  <c r="CO665" i="4" s="1"/>
  <c r="CP664" i="4"/>
  <c r="CN664" i="4"/>
  <c r="CO664" i="4" s="1"/>
  <c r="CP663" i="4"/>
  <c r="CN663" i="4"/>
  <c r="CO663" i="4" s="1"/>
  <c r="CP662" i="4"/>
  <c r="CN662" i="4"/>
  <c r="CO662" i="4" s="1"/>
  <c r="CP661" i="4"/>
  <c r="CN661" i="4"/>
  <c r="CO661" i="4" s="1"/>
  <c r="CP660" i="4"/>
  <c r="CN660" i="4"/>
  <c r="CO660" i="4" s="1"/>
  <c r="CP659" i="4"/>
  <c r="CN659" i="4"/>
  <c r="CO659" i="4" s="1"/>
  <c r="CP658" i="4"/>
  <c r="CN658" i="4"/>
  <c r="CO658" i="4" s="1"/>
  <c r="CP657" i="4"/>
  <c r="CN657" i="4"/>
  <c r="CO657" i="4" s="1"/>
  <c r="CP656" i="4"/>
  <c r="CN656" i="4"/>
  <c r="CO656" i="4" s="1"/>
  <c r="CP655" i="4"/>
  <c r="CN655" i="4"/>
  <c r="CO655" i="4" s="1"/>
  <c r="CP654" i="4"/>
  <c r="CN654" i="4"/>
  <c r="CO654" i="4" s="1"/>
  <c r="CP653" i="4"/>
  <c r="CN653" i="4"/>
  <c r="CO653" i="4" s="1"/>
  <c r="CP652" i="4"/>
  <c r="CN652" i="4"/>
  <c r="CO652" i="4" s="1"/>
  <c r="CP651" i="4"/>
  <c r="CN651" i="4"/>
  <c r="CO651" i="4" s="1"/>
  <c r="CP650" i="4"/>
  <c r="CN650" i="4"/>
  <c r="CO650" i="4" s="1"/>
  <c r="CP649" i="4"/>
  <c r="CN649" i="4"/>
  <c r="CO649" i="4" s="1"/>
  <c r="CP648" i="4"/>
  <c r="CN648" i="4"/>
  <c r="CO648" i="4" s="1"/>
  <c r="CP647" i="4"/>
  <c r="CN647" i="4"/>
  <c r="CO647" i="4" s="1"/>
  <c r="CP646" i="4"/>
  <c r="CN646" i="4"/>
  <c r="CO646" i="4" s="1"/>
  <c r="CP645" i="4"/>
  <c r="CN645" i="4"/>
  <c r="CO645" i="4" s="1"/>
  <c r="CP644" i="4"/>
  <c r="CN644" i="4"/>
  <c r="CO644" i="4" s="1"/>
  <c r="CP643" i="4"/>
  <c r="CN643" i="4"/>
  <c r="CO643" i="4" s="1"/>
  <c r="CP642" i="4"/>
  <c r="CN642" i="4"/>
  <c r="CO642" i="4" s="1"/>
  <c r="CP641" i="4"/>
  <c r="CN641" i="4"/>
  <c r="CO641" i="4" s="1"/>
  <c r="CP640" i="4"/>
  <c r="CN640" i="4"/>
  <c r="CO640" i="4" s="1"/>
  <c r="CP639" i="4"/>
  <c r="CN639" i="4"/>
  <c r="CO639" i="4" s="1"/>
  <c r="CP638" i="4"/>
  <c r="CN638" i="4"/>
  <c r="CO638" i="4" s="1"/>
  <c r="CP637" i="4"/>
  <c r="CN637" i="4"/>
  <c r="CO637" i="4" s="1"/>
  <c r="CP636" i="4"/>
  <c r="CN636" i="4"/>
  <c r="CO636" i="4" s="1"/>
  <c r="CP635" i="4"/>
  <c r="CN635" i="4"/>
  <c r="CO635" i="4" s="1"/>
  <c r="CP634" i="4"/>
  <c r="CN634" i="4"/>
  <c r="CO634" i="4" s="1"/>
  <c r="CP633" i="4"/>
  <c r="CN633" i="4"/>
  <c r="CO633" i="4" s="1"/>
  <c r="CP632" i="4"/>
  <c r="CN632" i="4"/>
  <c r="CO632" i="4" s="1"/>
  <c r="CP631" i="4"/>
  <c r="CN631" i="4"/>
  <c r="CO631" i="4" s="1"/>
  <c r="CP630" i="4"/>
  <c r="CN630" i="4"/>
  <c r="CO630" i="4" s="1"/>
  <c r="CP629" i="4"/>
  <c r="CN629" i="4"/>
  <c r="CO629" i="4" s="1"/>
  <c r="CP628" i="4"/>
  <c r="CN628" i="4"/>
  <c r="CO628" i="4" s="1"/>
  <c r="CP627" i="4"/>
  <c r="CN627" i="4"/>
  <c r="CO627" i="4" s="1"/>
  <c r="CP626" i="4"/>
  <c r="CN626" i="4"/>
  <c r="CO626" i="4" s="1"/>
  <c r="CP625" i="4"/>
  <c r="CN625" i="4"/>
  <c r="CO625" i="4" s="1"/>
  <c r="CP624" i="4"/>
  <c r="CN624" i="4"/>
  <c r="CO624" i="4" s="1"/>
  <c r="CP623" i="4"/>
  <c r="CN623" i="4"/>
  <c r="CO623" i="4" s="1"/>
  <c r="CP622" i="4"/>
  <c r="CN622" i="4"/>
  <c r="CO622" i="4" s="1"/>
  <c r="CP621" i="4"/>
  <c r="CN621" i="4"/>
  <c r="CO621" i="4" s="1"/>
  <c r="CP620" i="4"/>
  <c r="CN620" i="4"/>
  <c r="CO620" i="4" s="1"/>
  <c r="CP619" i="4"/>
  <c r="CN619" i="4"/>
  <c r="CO619" i="4" s="1"/>
  <c r="CP618" i="4"/>
  <c r="CN618" i="4"/>
  <c r="CO618" i="4" s="1"/>
  <c r="CP617" i="4"/>
  <c r="CN617" i="4"/>
  <c r="CO617" i="4" s="1"/>
  <c r="CP616" i="4"/>
  <c r="CN616" i="4"/>
  <c r="CO616" i="4" s="1"/>
  <c r="CP615" i="4"/>
  <c r="CN615" i="4"/>
  <c r="CO615" i="4" s="1"/>
  <c r="CP614" i="4"/>
  <c r="CN614" i="4"/>
  <c r="CO614" i="4" s="1"/>
  <c r="CP613" i="4"/>
  <c r="CN613" i="4"/>
  <c r="CO613" i="4" s="1"/>
  <c r="CP612" i="4"/>
  <c r="CN612" i="4"/>
  <c r="CO612" i="4" s="1"/>
  <c r="CP611" i="4"/>
  <c r="CN611" i="4"/>
  <c r="CO611" i="4" s="1"/>
  <c r="CP610" i="4"/>
  <c r="CN610" i="4"/>
  <c r="CO610" i="4" s="1"/>
  <c r="CP609" i="4"/>
  <c r="CN609" i="4"/>
  <c r="CO609" i="4" s="1"/>
  <c r="CP608" i="4"/>
  <c r="CN608" i="4"/>
  <c r="CO608" i="4" s="1"/>
  <c r="CP607" i="4"/>
  <c r="CN607" i="4"/>
  <c r="CO607" i="4" s="1"/>
  <c r="CP606" i="4"/>
  <c r="CN606" i="4"/>
  <c r="CO606" i="4" s="1"/>
  <c r="CP605" i="4"/>
  <c r="CN605" i="4"/>
  <c r="CO605" i="4" s="1"/>
  <c r="CP604" i="4"/>
  <c r="CN604" i="4"/>
  <c r="CO604" i="4" s="1"/>
  <c r="CP603" i="4"/>
  <c r="CN603" i="4"/>
  <c r="CO603" i="4" s="1"/>
  <c r="CP602" i="4"/>
  <c r="CN602" i="4"/>
  <c r="CO602" i="4" s="1"/>
  <c r="CP601" i="4"/>
  <c r="CN601" i="4"/>
  <c r="CO601" i="4" s="1"/>
  <c r="CP600" i="4"/>
  <c r="CN600" i="4"/>
  <c r="CO600" i="4" s="1"/>
  <c r="CP599" i="4"/>
  <c r="CN599" i="4"/>
  <c r="CO599" i="4" s="1"/>
  <c r="CP598" i="4"/>
  <c r="CN598" i="4"/>
  <c r="CO598" i="4" s="1"/>
  <c r="CP597" i="4"/>
  <c r="CN597" i="4"/>
  <c r="CO597" i="4" s="1"/>
  <c r="CP596" i="4"/>
  <c r="CN596" i="4"/>
  <c r="CO596" i="4" s="1"/>
  <c r="CP595" i="4"/>
  <c r="CN595" i="4"/>
  <c r="CO595" i="4" s="1"/>
  <c r="CP594" i="4"/>
  <c r="CN594" i="4"/>
  <c r="CO594" i="4" s="1"/>
  <c r="CP593" i="4"/>
  <c r="CN593" i="4"/>
  <c r="CO593" i="4" s="1"/>
  <c r="CP592" i="4"/>
  <c r="CN592" i="4"/>
  <c r="CO592" i="4" s="1"/>
  <c r="CP591" i="4"/>
  <c r="CN591" i="4"/>
  <c r="CO591" i="4" s="1"/>
  <c r="CP590" i="4"/>
  <c r="CN590" i="4"/>
  <c r="CO590" i="4" s="1"/>
  <c r="CP589" i="4"/>
  <c r="CN589" i="4"/>
  <c r="CO589" i="4" s="1"/>
  <c r="CP588" i="4"/>
  <c r="CN588" i="4"/>
  <c r="CO588" i="4" s="1"/>
  <c r="CP587" i="4"/>
  <c r="CN587" i="4"/>
  <c r="CO587" i="4" s="1"/>
  <c r="CP586" i="4"/>
  <c r="CN586" i="4"/>
  <c r="CO586" i="4" s="1"/>
  <c r="CP585" i="4"/>
  <c r="CN585" i="4"/>
  <c r="CO585" i="4" s="1"/>
  <c r="CP584" i="4"/>
  <c r="CN584" i="4"/>
  <c r="CO584" i="4" s="1"/>
  <c r="CP583" i="4"/>
  <c r="CN583" i="4"/>
  <c r="CO583" i="4" s="1"/>
  <c r="CP582" i="4"/>
  <c r="CN582" i="4"/>
  <c r="CO582" i="4" s="1"/>
  <c r="CP581" i="4"/>
  <c r="CN581" i="4"/>
  <c r="CO581" i="4" s="1"/>
  <c r="CP580" i="4"/>
  <c r="CN580" i="4"/>
  <c r="CO580" i="4" s="1"/>
  <c r="CP579" i="4"/>
  <c r="CN579" i="4"/>
  <c r="CO579" i="4" s="1"/>
  <c r="CP578" i="4"/>
  <c r="CN578" i="4"/>
  <c r="CO578" i="4" s="1"/>
  <c r="CP577" i="4"/>
  <c r="CN577" i="4"/>
  <c r="CO577" i="4" s="1"/>
  <c r="CP576" i="4"/>
  <c r="CN576" i="4"/>
  <c r="CO576" i="4" s="1"/>
  <c r="CP575" i="4"/>
  <c r="CN575" i="4"/>
  <c r="CO575" i="4" s="1"/>
  <c r="CP574" i="4"/>
  <c r="CN574" i="4"/>
  <c r="CO574" i="4" s="1"/>
  <c r="CP573" i="4"/>
  <c r="CN573" i="4"/>
  <c r="CO573" i="4" s="1"/>
  <c r="CP572" i="4"/>
  <c r="CN572" i="4"/>
  <c r="CO572" i="4" s="1"/>
  <c r="CP571" i="4"/>
  <c r="CN571" i="4"/>
  <c r="CO571" i="4" s="1"/>
  <c r="CP570" i="4"/>
  <c r="CN570" i="4"/>
  <c r="CO570" i="4" s="1"/>
  <c r="CP569" i="4"/>
  <c r="CN569" i="4"/>
  <c r="CO569" i="4" s="1"/>
  <c r="CP568" i="4"/>
  <c r="CN568" i="4"/>
  <c r="CO568" i="4" s="1"/>
  <c r="CP567" i="4"/>
  <c r="CN567" i="4"/>
  <c r="CO567" i="4" s="1"/>
  <c r="CP566" i="4"/>
  <c r="CN566" i="4"/>
  <c r="CO566" i="4" s="1"/>
  <c r="CP565" i="4"/>
  <c r="CN565" i="4"/>
  <c r="CO565" i="4" s="1"/>
  <c r="CP564" i="4"/>
  <c r="CN564" i="4"/>
  <c r="CO564" i="4" s="1"/>
  <c r="CP563" i="4"/>
  <c r="CN563" i="4"/>
  <c r="CO563" i="4" s="1"/>
  <c r="CP562" i="4"/>
  <c r="CN562" i="4"/>
  <c r="CO562" i="4" s="1"/>
  <c r="CP561" i="4"/>
  <c r="CN561" i="4"/>
  <c r="CO561" i="4" s="1"/>
  <c r="CP560" i="4"/>
  <c r="CN560" i="4"/>
  <c r="CO560" i="4" s="1"/>
  <c r="CP559" i="4"/>
  <c r="CN559" i="4"/>
  <c r="CO559" i="4" s="1"/>
  <c r="CP558" i="4"/>
  <c r="CN558" i="4"/>
  <c r="CO558" i="4" s="1"/>
  <c r="CP557" i="4"/>
  <c r="CN557" i="4"/>
  <c r="CO557" i="4" s="1"/>
  <c r="CP556" i="4"/>
  <c r="CN556" i="4"/>
  <c r="CO556" i="4" s="1"/>
  <c r="CP555" i="4"/>
  <c r="CN555" i="4"/>
  <c r="CO555" i="4" s="1"/>
  <c r="CP554" i="4"/>
  <c r="CN554" i="4"/>
  <c r="CO554" i="4" s="1"/>
  <c r="CP553" i="4"/>
  <c r="CN553" i="4"/>
  <c r="CO553" i="4" s="1"/>
  <c r="CP552" i="4"/>
  <c r="CN552" i="4"/>
  <c r="CO552" i="4" s="1"/>
  <c r="CP551" i="4"/>
  <c r="CN551" i="4"/>
  <c r="CO551" i="4" s="1"/>
  <c r="CP550" i="4"/>
  <c r="CN550" i="4"/>
  <c r="CO550" i="4" s="1"/>
  <c r="CP549" i="4"/>
  <c r="CN549" i="4"/>
  <c r="CO549" i="4" s="1"/>
  <c r="CP548" i="4"/>
  <c r="CN548" i="4"/>
  <c r="CO548" i="4" s="1"/>
  <c r="CP547" i="4"/>
  <c r="CN547" i="4"/>
  <c r="CO547" i="4" s="1"/>
  <c r="CP546" i="4"/>
  <c r="CN546" i="4"/>
  <c r="CO546" i="4" s="1"/>
  <c r="CP545" i="4"/>
  <c r="CN545" i="4"/>
  <c r="CO545" i="4" s="1"/>
  <c r="CP544" i="4"/>
  <c r="CN544" i="4"/>
  <c r="CO544" i="4" s="1"/>
  <c r="CP543" i="4"/>
  <c r="CN543" i="4"/>
  <c r="CO543" i="4" s="1"/>
  <c r="CP542" i="4"/>
  <c r="CN542" i="4"/>
  <c r="CO542" i="4" s="1"/>
  <c r="CP541" i="4"/>
  <c r="CN541" i="4"/>
  <c r="CO541" i="4" s="1"/>
  <c r="CP540" i="4"/>
  <c r="CN540" i="4"/>
  <c r="CO540" i="4" s="1"/>
  <c r="CP539" i="4"/>
  <c r="CN539" i="4"/>
  <c r="CO539" i="4" s="1"/>
  <c r="CP538" i="4"/>
  <c r="CN538" i="4"/>
  <c r="CO538" i="4" s="1"/>
  <c r="CP537" i="4"/>
  <c r="CN537" i="4"/>
  <c r="CO537" i="4" s="1"/>
  <c r="CP536" i="4"/>
  <c r="CN536" i="4"/>
  <c r="CO536" i="4" s="1"/>
  <c r="CP535" i="4"/>
  <c r="CN535" i="4"/>
  <c r="CO535" i="4" s="1"/>
  <c r="CP534" i="4"/>
  <c r="CN534" i="4"/>
  <c r="CO534" i="4" s="1"/>
  <c r="CP533" i="4"/>
  <c r="CN533" i="4"/>
  <c r="CO533" i="4" s="1"/>
  <c r="CP532" i="4"/>
  <c r="CN532" i="4"/>
  <c r="CO532" i="4" s="1"/>
  <c r="CP531" i="4"/>
  <c r="CN531" i="4"/>
  <c r="CO531" i="4" s="1"/>
  <c r="CP530" i="4"/>
  <c r="CN530" i="4"/>
  <c r="CO530" i="4" s="1"/>
  <c r="CP529" i="4"/>
  <c r="CN529" i="4"/>
  <c r="CO529" i="4" s="1"/>
  <c r="CP528" i="4"/>
  <c r="CN528" i="4"/>
  <c r="CO528" i="4" s="1"/>
  <c r="CP527" i="4"/>
  <c r="CN527" i="4"/>
  <c r="CO527" i="4" s="1"/>
  <c r="CP526" i="4"/>
  <c r="CN526" i="4"/>
  <c r="CO526" i="4" s="1"/>
  <c r="CP525" i="4"/>
  <c r="CN525" i="4"/>
  <c r="CO525" i="4" s="1"/>
  <c r="CP524" i="4"/>
  <c r="CN524" i="4"/>
  <c r="CO524" i="4" s="1"/>
  <c r="CP523" i="4"/>
  <c r="CN523" i="4"/>
  <c r="CO523" i="4" s="1"/>
  <c r="CP522" i="4"/>
  <c r="CN522" i="4"/>
  <c r="CO522" i="4" s="1"/>
  <c r="CP521" i="4"/>
  <c r="CN521" i="4"/>
  <c r="CO521" i="4" s="1"/>
  <c r="CP520" i="4"/>
  <c r="CN520" i="4"/>
  <c r="CO520" i="4" s="1"/>
  <c r="CP519" i="4"/>
  <c r="CN519" i="4"/>
  <c r="CO519" i="4" s="1"/>
  <c r="CP518" i="4"/>
  <c r="CN518" i="4"/>
  <c r="CO518" i="4" s="1"/>
  <c r="CP517" i="4"/>
  <c r="CN517" i="4"/>
  <c r="CO517" i="4" s="1"/>
  <c r="CP516" i="4"/>
  <c r="CN516" i="4"/>
  <c r="CO516" i="4" s="1"/>
  <c r="CP515" i="4"/>
  <c r="CN515" i="4"/>
  <c r="CO515" i="4" s="1"/>
  <c r="CP514" i="4"/>
  <c r="CN514" i="4"/>
  <c r="CO514" i="4" s="1"/>
  <c r="CP513" i="4"/>
  <c r="CN513" i="4"/>
  <c r="CO513" i="4" s="1"/>
  <c r="CP512" i="4"/>
  <c r="CN512" i="4"/>
  <c r="CO512" i="4" s="1"/>
  <c r="CP511" i="4"/>
  <c r="CN511" i="4"/>
  <c r="CO511" i="4" s="1"/>
  <c r="CP510" i="4"/>
  <c r="CN510" i="4"/>
  <c r="CO510" i="4" s="1"/>
  <c r="CP509" i="4"/>
  <c r="CN509" i="4"/>
  <c r="CO509" i="4" s="1"/>
  <c r="CP508" i="4"/>
  <c r="CN508" i="4"/>
  <c r="CO508" i="4" s="1"/>
  <c r="CP507" i="4"/>
  <c r="CN507" i="4"/>
  <c r="CO507" i="4" s="1"/>
  <c r="CP506" i="4"/>
  <c r="CN506" i="4"/>
  <c r="CO506" i="4" s="1"/>
  <c r="CP505" i="4"/>
  <c r="CN505" i="4"/>
  <c r="CO505" i="4" s="1"/>
  <c r="CP504" i="4"/>
  <c r="CN504" i="4"/>
  <c r="CO504" i="4" s="1"/>
  <c r="CP503" i="4"/>
  <c r="CN503" i="4"/>
  <c r="CO503" i="4" s="1"/>
  <c r="CP502" i="4"/>
  <c r="CN502" i="4"/>
  <c r="CO502" i="4" s="1"/>
  <c r="CP501" i="4"/>
  <c r="CN501" i="4"/>
  <c r="CO501" i="4" s="1"/>
  <c r="CP500" i="4"/>
  <c r="CN500" i="4"/>
  <c r="CO500" i="4" s="1"/>
  <c r="CP499" i="4"/>
  <c r="CN499" i="4"/>
  <c r="CO499" i="4" s="1"/>
  <c r="CP498" i="4"/>
  <c r="CN498" i="4"/>
  <c r="CO498" i="4" s="1"/>
  <c r="CP497" i="4"/>
  <c r="CN497" i="4"/>
  <c r="CO497" i="4" s="1"/>
  <c r="CP496" i="4"/>
  <c r="CN496" i="4"/>
  <c r="CO496" i="4" s="1"/>
  <c r="CP495" i="4"/>
  <c r="CN495" i="4"/>
  <c r="CO495" i="4" s="1"/>
  <c r="CP494" i="4"/>
  <c r="CN494" i="4"/>
  <c r="CO494" i="4" s="1"/>
  <c r="CP493" i="4"/>
  <c r="CN493" i="4"/>
  <c r="CO493" i="4" s="1"/>
  <c r="CP492" i="4"/>
  <c r="CN492" i="4"/>
  <c r="CO492" i="4" s="1"/>
  <c r="CP491" i="4"/>
  <c r="CN491" i="4"/>
  <c r="CO491" i="4" s="1"/>
  <c r="CP490" i="4"/>
  <c r="CN490" i="4"/>
  <c r="CO490" i="4" s="1"/>
  <c r="CP489" i="4"/>
  <c r="CN489" i="4"/>
  <c r="CO489" i="4" s="1"/>
  <c r="CP488" i="4"/>
  <c r="CN488" i="4"/>
  <c r="CO488" i="4" s="1"/>
  <c r="CP487" i="4"/>
  <c r="CN487" i="4"/>
  <c r="CO487" i="4" s="1"/>
  <c r="CP486" i="4"/>
  <c r="CN486" i="4"/>
  <c r="CO486" i="4" s="1"/>
  <c r="CP485" i="4"/>
  <c r="CN485" i="4"/>
  <c r="CO485" i="4" s="1"/>
  <c r="CP484" i="4"/>
  <c r="CN484" i="4"/>
  <c r="CO484" i="4" s="1"/>
  <c r="CP483" i="4"/>
  <c r="CN483" i="4"/>
  <c r="CO483" i="4" s="1"/>
  <c r="CP482" i="4"/>
  <c r="CN482" i="4"/>
  <c r="CO482" i="4" s="1"/>
  <c r="CP481" i="4"/>
  <c r="CN481" i="4"/>
  <c r="CO481" i="4" s="1"/>
  <c r="CP480" i="4"/>
  <c r="CN480" i="4"/>
  <c r="CO480" i="4" s="1"/>
  <c r="CP479" i="4"/>
  <c r="CN479" i="4"/>
  <c r="CO479" i="4" s="1"/>
  <c r="CP478" i="4"/>
  <c r="CN478" i="4"/>
  <c r="CO478" i="4" s="1"/>
  <c r="CP477" i="4"/>
  <c r="CN477" i="4"/>
  <c r="CO477" i="4" s="1"/>
  <c r="CP476" i="4"/>
  <c r="CN476" i="4"/>
  <c r="CO476" i="4" s="1"/>
  <c r="CP475" i="4"/>
  <c r="CN475" i="4"/>
  <c r="CO475" i="4" s="1"/>
  <c r="CP474" i="4"/>
  <c r="CN474" i="4"/>
  <c r="CO474" i="4" s="1"/>
  <c r="CP473" i="4"/>
  <c r="CN473" i="4"/>
  <c r="CO473" i="4" s="1"/>
  <c r="CP472" i="4"/>
  <c r="CN472" i="4"/>
  <c r="CO472" i="4" s="1"/>
  <c r="CP471" i="4"/>
  <c r="CN471" i="4"/>
  <c r="CO471" i="4" s="1"/>
  <c r="CP470" i="4"/>
  <c r="CN470" i="4"/>
  <c r="CO470" i="4" s="1"/>
  <c r="CP469" i="4"/>
  <c r="CN469" i="4"/>
  <c r="CO469" i="4" s="1"/>
  <c r="CP468" i="4"/>
  <c r="CN468" i="4"/>
  <c r="CO468" i="4" s="1"/>
  <c r="CP467" i="4"/>
  <c r="CN467" i="4"/>
  <c r="CO467" i="4" s="1"/>
  <c r="CP466" i="4"/>
  <c r="CN466" i="4"/>
  <c r="CO466" i="4" s="1"/>
  <c r="CP465" i="4"/>
  <c r="CN465" i="4"/>
  <c r="CO465" i="4" s="1"/>
  <c r="CP464" i="4"/>
  <c r="CN464" i="4"/>
  <c r="CO464" i="4" s="1"/>
  <c r="CP463" i="4"/>
  <c r="CN463" i="4"/>
  <c r="CO463" i="4" s="1"/>
  <c r="CP462" i="4"/>
  <c r="CN462" i="4"/>
  <c r="CO462" i="4" s="1"/>
  <c r="CP461" i="4"/>
  <c r="CN461" i="4"/>
  <c r="CO461" i="4" s="1"/>
  <c r="CP460" i="4"/>
  <c r="CN460" i="4"/>
  <c r="CO460" i="4" s="1"/>
  <c r="CP459" i="4"/>
  <c r="CN459" i="4"/>
  <c r="CO459" i="4" s="1"/>
  <c r="CP458" i="4"/>
  <c r="CN458" i="4"/>
  <c r="CO458" i="4" s="1"/>
  <c r="CP457" i="4"/>
  <c r="CN457" i="4"/>
  <c r="CO457" i="4" s="1"/>
  <c r="CP456" i="4"/>
  <c r="CN456" i="4"/>
  <c r="CO456" i="4" s="1"/>
  <c r="CP455" i="4"/>
  <c r="CN455" i="4"/>
  <c r="CO455" i="4" s="1"/>
  <c r="CP454" i="4"/>
  <c r="CN454" i="4"/>
  <c r="CO454" i="4" s="1"/>
  <c r="CP453" i="4"/>
  <c r="CN453" i="4"/>
  <c r="CO453" i="4" s="1"/>
  <c r="CP452" i="4"/>
  <c r="CN452" i="4"/>
  <c r="CO452" i="4" s="1"/>
  <c r="CP451" i="4"/>
  <c r="CN451" i="4"/>
  <c r="CO451" i="4" s="1"/>
  <c r="CP450" i="4"/>
  <c r="CN450" i="4"/>
  <c r="CO450" i="4" s="1"/>
  <c r="CP449" i="4"/>
  <c r="CN449" i="4"/>
  <c r="CO449" i="4" s="1"/>
  <c r="CP448" i="4"/>
  <c r="CN448" i="4"/>
  <c r="CO448" i="4" s="1"/>
  <c r="CP447" i="4"/>
  <c r="CN447" i="4"/>
  <c r="CO447" i="4" s="1"/>
  <c r="CP446" i="4"/>
  <c r="CN446" i="4"/>
  <c r="CO446" i="4" s="1"/>
  <c r="CP445" i="4"/>
  <c r="CN445" i="4"/>
  <c r="CO445" i="4" s="1"/>
  <c r="CP444" i="4"/>
  <c r="CN444" i="4"/>
  <c r="CO444" i="4" s="1"/>
  <c r="CP443" i="4"/>
  <c r="CN443" i="4"/>
  <c r="CO443" i="4" s="1"/>
  <c r="CP442" i="4"/>
  <c r="CN442" i="4"/>
  <c r="CO442" i="4" s="1"/>
  <c r="CP441" i="4"/>
  <c r="CN441" i="4"/>
  <c r="CO441" i="4" s="1"/>
  <c r="CP440" i="4"/>
  <c r="CN440" i="4"/>
  <c r="CO440" i="4" s="1"/>
  <c r="CP439" i="4"/>
  <c r="CN439" i="4"/>
  <c r="CO439" i="4" s="1"/>
  <c r="CP438" i="4"/>
  <c r="CN438" i="4"/>
  <c r="CO438" i="4" s="1"/>
  <c r="CP437" i="4"/>
  <c r="CN437" i="4"/>
  <c r="CO437" i="4" s="1"/>
  <c r="CP436" i="4"/>
  <c r="CN436" i="4"/>
  <c r="CO436" i="4" s="1"/>
  <c r="CP435" i="4"/>
  <c r="CN435" i="4"/>
  <c r="CO435" i="4" s="1"/>
  <c r="CP434" i="4"/>
  <c r="CN434" i="4"/>
  <c r="CO434" i="4" s="1"/>
  <c r="CP433" i="4"/>
  <c r="CN433" i="4"/>
  <c r="CO433" i="4" s="1"/>
  <c r="CP432" i="4"/>
  <c r="CN432" i="4"/>
  <c r="CO432" i="4" s="1"/>
  <c r="CP431" i="4"/>
  <c r="CN431" i="4"/>
  <c r="CO431" i="4" s="1"/>
  <c r="CP430" i="4"/>
  <c r="CN430" i="4"/>
  <c r="CO430" i="4" s="1"/>
  <c r="CP429" i="4"/>
  <c r="CN429" i="4"/>
  <c r="CO429" i="4" s="1"/>
  <c r="CP428" i="4"/>
  <c r="CN428" i="4"/>
  <c r="CO428" i="4" s="1"/>
  <c r="CP427" i="4"/>
  <c r="CN427" i="4"/>
  <c r="CO427" i="4" s="1"/>
  <c r="CP426" i="4"/>
  <c r="CN426" i="4"/>
  <c r="CO426" i="4" s="1"/>
  <c r="CP425" i="4"/>
  <c r="CN425" i="4"/>
  <c r="CO425" i="4" s="1"/>
  <c r="CP424" i="4"/>
  <c r="CN424" i="4"/>
  <c r="CO424" i="4" s="1"/>
  <c r="CP423" i="4"/>
  <c r="CN423" i="4"/>
  <c r="CO423" i="4" s="1"/>
  <c r="CP422" i="4"/>
  <c r="CN422" i="4"/>
  <c r="CO422" i="4" s="1"/>
  <c r="CP421" i="4"/>
  <c r="CN421" i="4"/>
  <c r="CO421" i="4" s="1"/>
  <c r="CP420" i="4"/>
  <c r="CN420" i="4"/>
  <c r="CO420" i="4" s="1"/>
  <c r="CP419" i="4"/>
  <c r="CN419" i="4"/>
  <c r="CO419" i="4" s="1"/>
  <c r="CP418" i="4"/>
  <c r="CN418" i="4"/>
  <c r="CO418" i="4" s="1"/>
  <c r="CP417" i="4"/>
  <c r="CN417" i="4"/>
  <c r="CO417" i="4" s="1"/>
  <c r="CP416" i="4"/>
  <c r="CN416" i="4"/>
  <c r="CO416" i="4" s="1"/>
  <c r="CP415" i="4"/>
  <c r="CN415" i="4"/>
  <c r="CO415" i="4" s="1"/>
  <c r="CP414" i="4"/>
  <c r="CN414" i="4"/>
  <c r="CO414" i="4" s="1"/>
  <c r="CP413" i="4"/>
  <c r="CN413" i="4"/>
  <c r="CO413" i="4" s="1"/>
  <c r="CP412" i="4"/>
  <c r="CN412" i="4"/>
  <c r="CO412" i="4" s="1"/>
  <c r="CP411" i="4"/>
  <c r="CN411" i="4"/>
  <c r="CO411" i="4" s="1"/>
  <c r="CP410" i="4"/>
  <c r="CN410" i="4"/>
  <c r="CO410" i="4" s="1"/>
  <c r="CP409" i="4"/>
  <c r="CN409" i="4"/>
  <c r="CO409" i="4" s="1"/>
  <c r="CP408" i="4"/>
  <c r="CN408" i="4"/>
  <c r="CO408" i="4" s="1"/>
  <c r="CP407" i="4"/>
  <c r="CN407" i="4"/>
  <c r="CO407" i="4" s="1"/>
  <c r="CP406" i="4"/>
  <c r="CN406" i="4"/>
  <c r="CO406" i="4" s="1"/>
  <c r="CP405" i="4"/>
  <c r="CN405" i="4"/>
  <c r="CO405" i="4" s="1"/>
  <c r="CP404" i="4"/>
  <c r="CN404" i="4"/>
  <c r="CO404" i="4" s="1"/>
  <c r="CP403" i="4"/>
  <c r="CN403" i="4"/>
  <c r="CO403" i="4" s="1"/>
  <c r="CP402" i="4"/>
  <c r="CN402" i="4"/>
  <c r="CO402" i="4" s="1"/>
  <c r="CP401" i="4"/>
  <c r="CN401" i="4"/>
  <c r="CO401" i="4" s="1"/>
  <c r="CP400" i="4"/>
  <c r="CN400" i="4"/>
  <c r="CO400" i="4" s="1"/>
  <c r="CP399" i="4"/>
  <c r="CN399" i="4"/>
  <c r="CO399" i="4" s="1"/>
  <c r="CP398" i="4"/>
  <c r="CN398" i="4"/>
  <c r="CO398" i="4" s="1"/>
  <c r="CP397" i="4"/>
  <c r="CN397" i="4"/>
  <c r="CO397" i="4" s="1"/>
  <c r="CP396" i="4"/>
  <c r="CN396" i="4"/>
  <c r="CO396" i="4" s="1"/>
  <c r="CP395" i="4"/>
  <c r="CN395" i="4"/>
  <c r="CO395" i="4" s="1"/>
  <c r="CP394" i="4"/>
  <c r="CN394" i="4"/>
  <c r="CO394" i="4" s="1"/>
  <c r="CP393" i="4"/>
  <c r="CN393" i="4"/>
  <c r="CO393" i="4" s="1"/>
  <c r="CP392" i="4"/>
  <c r="CN392" i="4"/>
  <c r="CO392" i="4" s="1"/>
  <c r="CP391" i="4"/>
  <c r="CN391" i="4"/>
  <c r="CO391" i="4" s="1"/>
  <c r="CP390" i="4"/>
  <c r="CN390" i="4"/>
  <c r="CO390" i="4" s="1"/>
  <c r="CP389" i="4"/>
  <c r="CN389" i="4"/>
  <c r="CO389" i="4" s="1"/>
  <c r="CP388" i="4"/>
  <c r="CN388" i="4"/>
  <c r="CO388" i="4" s="1"/>
  <c r="CP387" i="4"/>
  <c r="CN387" i="4"/>
  <c r="CO387" i="4" s="1"/>
  <c r="CP386" i="4"/>
  <c r="CN386" i="4"/>
  <c r="CO386" i="4" s="1"/>
  <c r="CP385" i="4"/>
  <c r="CN385" i="4"/>
  <c r="CO385" i="4" s="1"/>
  <c r="CP384" i="4"/>
  <c r="CN384" i="4"/>
  <c r="CO384" i="4" s="1"/>
  <c r="CP383" i="4"/>
  <c r="CN383" i="4"/>
  <c r="CO383" i="4" s="1"/>
  <c r="CP382" i="4"/>
  <c r="CN382" i="4"/>
  <c r="CO382" i="4" s="1"/>
  <c r="CP381" i="4"/>
  <c r="CN381" i="4"/>
  <c r="CO381" i="4" s="1"/>
  <c r="CP380" i="4"/>
  <c r="CN380" i="4"/>
  <c r="CO380" i="4" s="1"/>
  <c r="CP379" i="4"/>
  <c r="CN379" i="4"/>
  <c r="CO379" i="4" s="1"/>
  <c r="CP378" i="4"/>
  <c r="CN378" i="4"/>
  <c r="CO378" i="4" s="1"/>
  <c r="CP377" i="4"/>
  <c r="CN377" i="4"/>
  <c r="CO377" i="4" s="1"/>
  <c r="CP376" i="4"/>
  <c r="CN376" i="4"/>
  <c r="CO376" i="4" s="1"/>
  <c r="CP375" i="4"/>
  <c r="CN375" i="4"/>
  <c r="CO375" i="4" s="1"/>
  <c r="CP374" i="4"/>
  <c r="CN374" i="4"/>
  <c r="CO374" i="4" s="1"/>
  <c r="CP373" i="4"/>
  <c r="CN373" i="4"/>
  <c r="CO373" i="4" s="1"/>
  <c r="CP372" i="4"/>
  <c r="CN372" i="4"/>
  <c r="CO372" i="4" s="1"/>
  <c r="CP371" i="4"/>
  <c r="CN371" i="4"/>
  <c r="CO371" i="4" s="1"/>
  <c r="CP370" i="4"/>
  <c r="CN370" i="4"/>
  <c r="CO370" i="4" s="1"/>
  <c r="CP369" i="4"/>
  <c r="CN369" i="4"/>
  <c r="CO369" i="4" s="1"/>
  <c r="CP368" i="4"/>
  <c r="CN368" i="4"/>
  <c r="CO368" i="4" s="1"/>
  <c r="CP367" i="4"/>
  <c r="CN367" i="4"/>
  <c r="CO367" i="4" s="1"/>
  <c r="CP366" i="4"/>
  <c r="CN366" i="4"/>
  <c r="CO366" i="4" s="1"/>
  <c r="CP365" i="4"/>
  <c r="CN365" i="4"/>
  <c r="CO365" i="4" s="1"/>
  <c r="CP364" i="4"/>
  <c r="CN364" i="4"/>
  <c r="CO364" i="4" s="1"/>
  <c r="CP363" i="4"/>
  <c r="CN363" i="4"/>
  <c r="CO363" i="4" s="1"/>
  <c r="CP362" i="4"/>
  <c r="CN362" i="4"/>
  <c r="CO362" i="4" s="1"/>
  <c r="CP361" i="4"/>
  <c r="CN361" i="4"/>
  <c r="CO361" i="4" s="1"/>
  <c r="CP360" i="4"/>
  <c r="CN360" i="4"/>
  <c r="CO360" i="4" s="1"/>
  <c r="CP359" i="4"/>
  <c r="CN359" i="4"/>
  <c r="CO359" i="4" s="1"/>
  <c r="CP358" i="4"/>
  <c r="CN358" i="4"/>
  <c r="CO358" i="4" s="1"/>
  <c r="CP357" i="4"/>
  <c r="CN357" i="4"/>
  <c r="CO357" i="4" s="1"/>
  <c r="CP356" i="4"/>
  <c r="CN356" i="4"/>
  <c r="CO356" i="4" s="1"/>
  <c r="CP355" i="4"/>
  <c r="CN355" i="4"/>
  <c r="CO355" i="4" s="1"/>
  <c r="CP354" i="4"/>
  <c r="CN354" i="4"/>
  <c r="CO354" i="4" s="1"/>
  <c r="CP353" i="4"/>
  <c r="CN353" i="4"/>
  <c r="CO353" i="4" s="1"/>
  <c r="CP352" i="4"/>
  <c r="CN352" i="4"/>
  <c r="CO352" i="4" s="1"/>
  <c r="CP351" i="4"/>
  <c r="CN351" i="4"/>
  <c r="CO351" i="4" s="1"/>
  <c r="CP350" i="4"/>
  <c r="CN350" i="4"/>
  <c r="CO350" i="4" s="1"/>
  <c r="CP349" i="4"/>
  <c r="CN349" i="4"/>
  <c r="CO349" i="4" s="1"/>
  <c r="CP348" i="4"/>
  <c r="CN348" i="4"/>
  <c r="CO348" i="4" s="1"/>
  <c r="CP347" i="4"/>
  <c r="CN347" i="4"/>
  <c r="CO347" i="4" s="1"/>
  <c r="CP346" i="4"/>
  <c r="CN346" i="4"/>
  <c r="CO346" i="4" s="1"/>
  <c r="CP345" i="4"/>
  <c r="CN345" i="4"/>
  <c r="CO345" i="4" s="1"/>
  <c r="CP344" i="4"/>
  <c r="CN344" i="4"/>
  <c r="CO344" i="4" s="1"/>
  <c r="CP343" i="4"/>
  <c r="CN343" i="4"/>
  <c r="CO343" i="4" s="1"/>
  <c r="CP342" i="4"/>
  <c r="CN342" i="4"/>
  <c r="CO342" i="4" s="1"/>
  <c r="CP341" i="4"/>
  <c r="CN341" i="4"/>
  <c r="CO341" i="4" s="1"/>
  <c r="CP340" i="4"/>
  <c r="CN340" i="4"/>
  <c r="CO340" i="4" s="1"/>
  <c r="CP339" i="4"/>
  <c r="CN339" i="4"/>
  <c r="CO339" i="4" s="1"/>
  <c r="CP338" i="4"/>
  <c r="CN338" i="4"/>
  <c r="CO338" i="4" s="1"/>
  <c r="CP337" i="4"/>
  <c r="CN337" i="4"/>
  <c r="CO337" i="4" s="1"/>
  <c r="CP336" i="4"/>
  <c r="CN336" i="4"/>
  <c r="CO336" i="4" s="1"/>
  <c r="CP335" i="4"/>
  <c r="CN335" i="4"/>
  <c r="CO335" i="4" s="1"/>
  <c r="CP334" i="4"/>
  <c r="CN334" i="4"/>
  <c r="CO334" i="4" s="1"/>
  <c r="CP333" i="4"/>
  <c r="CN333" i="4"/>
  <c r="CO333" i="4" s="1"/>
  <c r="CP332" i="4"/>
  <c r="CN332" i="4"/>
  <c r="CO332" i="4" s="1"/>
  <c r="CP331" i="4"/>
  <c r="CN331" i="4"/>
  <c r="CO331" i="4" s="1"/>
  <c r="CP330" i="4"/>
  <c r="CN330" i="4"/>
  <c r="CO330" i="4" s="1"/>
  <c r="CP329" i="4"/>
  <c r="CN329" i="4"/>
  <c r="CO329" i="4" s="1"/>
  <c r="CP328" i="4"/>
  <c r="CN328" i="4"/>
  <c r="CO328" i="4" s="1"/>
  <c r="CP327" i="4"/>
  <c r="CN327" i="4"/>
  <c r="CO327" i="4" s="1"/>
  <c r="CP326" i="4"/>
  <c r="CN326" i="4"/>
  <c r="CO326" i="4" s="1"/>
  <c r="CP325" i="4"/>
  <c r="CN325" i="4"/>
  <c r="CO325" i="4" s="1"/>
  <c r="CP324" i="4"/>
  <c r="CN324" i="4"/>
  <c r="CO324" i="4" s="1"/>
  <c r="CP323" i="4"/>
  <c r="CN323" i="4"/>
  <c r="CO323" i="4" s="1"/>
  <c r="CP322" i="4"/>
  <c r="CN322" i="4"/>
  <c r="CO322" i="4" s="1"/>
  <c r="CP321" i="4"/>
  <c r="CN321" i="4"/>
  <c r="CO321" i="4" s="1"/>
  <c r="CP320" i="4"/>
  <c r="CN320" i="4"/>
  <c r="CO320" i="4" s="1"/>
  <c r="CP319" i="4"/>
  <c r="CN319" i="4"/>
  <c r="CO319" i="4" s="1"/>
  <c r="CP318" i="4"/>
  <c r="CN318" i="4"/>
  <c r="CO318" i="4" s="1"/>
  <c r="CP317" i="4"/>
  <c r="CN317" i="4"/>
  <c r="CO317" i="4" s="1"/>
  <c r="CP316" i="4"/>
  <c r="CN316" i="4"/>
  <c r="CO316" i="4" s="1"/>
  <c r="CP315" i="4"/>
  <c r="CN315" i="4"/>
  <c r="CO315" i="4" s="1"/>
  <c r="CP314" i="4"/>
  <c r="CN314" i="4"/>
  <c r="CO314" i="4" s="1"/>
  <c r="CP313" i="4"/>
  <c r="CN313" i="4"/>
  <c r="CO313" i="4" s="1"/>
  <c r="CP312" i="4"/>
  <c r="CN312" i="4"/>
  <c r="CO312" i="4" s="1"/>
  <c r="CP311" i="4"/>
  <c r="CN311" i="4"/>
  <c r="CO311" i="4" s="1"/>
  <c r="CP310" i="4"/>
  <c r="CN310" i="4"/>
  <c r="CO310" i="4" s="1"/>
  <c r="CP309" i="4"/>
  <c r="CN309" i="4"/>
  <c r="CO309" i="4" s="1"/>
  <c r="CP308" i="4"/>
  <c r="CN308" i="4"/>
  <c r="CO308" i="4" s="1"/>
  <c r="CP307" i="4"/>
  <c r="CN307" i="4"/>
  <c r="CO307" i="4" s="1"/>
  <c r="CP306" i="4"/>
  <c r="CN306" i="4"/>
  <c r="CO306" i="4" s="1"/>
  <c r="CP305" i="4"/>
  <c r="CN305" i="4"/>
  <c r="CO305" i="4" s="1"/>
  <c r="CP304" i="4"/>
  <c r="CN304" i="4"/>
  <c r="CO304" i="4" s="1"/>
  <c r="CP303" i="4"/>
  <c r="CN303" i="4"/>
  <c r="CO303" i="4" s="1"/>
  <c r="CP302" i="4"/>
  <c r="CN302" i="4"/>
  <c r="CO302" i="4" s="1"/>
  <c r="CP301" i="4"/>
  <c r="CN301" i="4"/>
  <c r="CO301" i="4" s="1"/>
  <c r="CP300" i="4"/>
  <c r="CN300" i="4"/>
  <c r="CO300" i="4" s="1"/>
  <c r="CP299" i="4"/>
  <c r="CN299" i="4"/>
  <c r="CO299" i="4" s="1"/>
  <c r="CP298" i="4"/>
  <c r="CN298" i="4"/>
  <c r="CO298" i="4" s="1"/>
  <c r="CP297" i="4"/>
  <c r="CN297" i="4"/>
  <c r="CO297" i="4" s="1"/>
  <c r="CP296" i="4"/>
  <c r="CN296" i="4"/>
  <c r="CO296" i="4" s="1"/>
  <c r="CP295" i="4"/>
  <c r="CN295" i="4"/>
  <c r="CO295" i="4" s="1"/>
  <c r="CP294" i="4"/>
  <c r="CN294" i="4"/>
  <c r="CO294" i="4" s="1"/>
  <c r="CP293" i="4"/>
  <c r="CN293" i="4"/>
  <c r="CO293" i="4" s="1"/>
  <c r="CP292" i="4"/>
  <c r="CN292" i="4"/>
  <c r="CO292" i="4" s="1"/>
  <c r="CP291" i="4"/>
  <c r="CN291" i="4"/>
  <c r="CO291" i="4" s="1"/>
  <c r="CP290" i="4"/>
  <c r="CN290" i="4"/>
  <c r="CO290" i="4" s="1"/>
  <c r="CP289" i="4"/>
  <c r="CN289" i="4"/>
  <c r="CO289" i="4" s="1"/>
  <c r="CP288" i="4"/>
  <c r="CN288" i="4"/>
  <c r="CO288" i="4" s="1"/>
  <c r="CP287" i="4"/>
  <c r="CN287" i="4"/>
  <c r="CO287" i="4" s="1"/>
  <c r="CP286" i="4"/>
  <c r="CN286" i="4"/>
  <c r="CO286" i="4" s="1"/>
  <c r="CP285" i="4"/>
  <c r="CN285" i="4"/>
  <c r="CO285" i="4" s="1"/>
  <c r="CP284" i="4"/>
  <c r="CN284" i="4"/>
  <c r="CO284" i="4" s="1"/>
  <c r="CP283" i="4"/>
  <c r="CN283" i="4"/>
  <c r="CO283" i="4" s="1"/>
  <c r="CP282" i="4"/>
  <c r="CN282" i="4"/>
  <c r="CO282" i="4" s="1"/>
  <c r="CP281" i="4"/>
  <c r="CN281" i="4"/>
  <c r="CO281" i="4" s="1"/>
  <c r="CP280" i="4"/>
  <c r="CN280" i="4"/>
  <c r="CO280" i="4" s="1"/>
  <c r="CP279" i="4"/>
  <c r="CN279" i="4"/>
  <c r="CO279" i="4" s="1"/>
  <c r="CP278" i="4"/>
  <c r="CN278" i="4"/>
  <c r="CO278" i="4" s="1"/>
  <c r="CP277" i="4"/>
  <c r="CN277" i="4"/>
  <c r="CO277" i="4" s="1"/>
  <c r="CP276" i="4"/>
  <c r="CN276" i="4"/>
  <c r="CO276" i="4" s="1"/>
  <c r="CP275" i="4"/>
  <c r="CN275" i="4"/>
  <c r="CO275" i="4" s="1"/>
  <c r="CP274" i="4"/>
  <c r="CN274" i="4"/>
  <c r="CO274" i="4" s="1"/>
  <c r="CP273" i="4"/>
  <c r="CN273" i="4"/>
  <c r="CO273" i="4" s="1"/>
  <c r="CP272" i="4"/>
  <c r="CN272" i="4"/>
  <c r="CO272" i="4" s="1"/>
  <c r="CP271" i="4"/>
  <c r="CN271" i="4"/>
  <c r="CO271" i="4" s="1"/>
  <c r="CP270" i="4"/>
  <c r="CN270" i="4"/>
  <c r="CO270" i="4" s="1"/>
  <c r="CP269" i="4"/>
  <c r="CN269" i="4"/>
  <c r="CO269" i="4" s="1"/>
  <c r="CP268" i="4"/>
  <c r="CN268" i="4"/>
  <c r="CO268" i="4" s="1"/>
  <c r="CP267" i="4"/>
  <c r="CN267" i="4"/>
  <c r="CO267" i="4" s="1"/>
  <c r="CP266" i="4"/>
  <c r="CN266" i="4"/>
  <c r="CO266" i="4" s="1"/>
  <c r="CP265" i="4"/>
  <c r="CN265" i="4"/>
  <c r="CO265" i="4" s="1"/>
  <c r="CP264" i="4"/>
  <c r="CN264" i="4"/>
  <c r="CO264" i="4" s="1"/>
  <c r="CP263" i="4"/>
  <c r="CN263" i="4"/>
  <c r="CO263" i="4" s="1"/>
  <c r="CP262" i="4"/>
  <c r="CN262" i="4"/>
  <c r="CO262" i="4" s="1"/>
  <c r="CP261" i="4"/>
  <c r="CN261" i="4"/>
  <c r="CO261" i="4" s="1"/>
  <c r="CP260" i="4"/>
  <c r="CN260" i="4"/>
  <c r="CO260" i="4" s="1"/>
  <c r="CP259" i="4"/>
  <c r="CN259" i="4"/>
  <c r="CO259" i="4" s="1"/>
  <c r="CP258" i="4"/>
  <c r="CN258" i="4"/>
  <c r="CO258" i="4" s="1"/>
  <c r="CP257" i="4"/>
  <c r="CN257" i="4"/>
  <c r="CO257" i="4" s="1"/>
  <c r="CP256" i="4"/>
  <c r="CN256" i="4"/>
  <c r="CO256" i="4" s="1"/>
  <c r="CP255" i="4"/>
  <c r="CN255" i="4"/>
  <c r="CO255" i="4" s="1"/>
  <c r="CP254" i="4"/>
  <c r="CN254" i="4"/>
  <c r="CO254" i="4" s="1"/>
  <c r="CP253" i="4"/>
  <c r="CN253" i="4"/>
  <c r="CO253" i="4" s="1"/>
  <c r="CP252" i="4"/>
  <c r="CN252" i="4"/>
  <c r="CO252" i="4" s="1"/>
  <c r="CP251" i="4"/>
  <c r="CN251" i="4"/>
  <c r="CO251" i="4" s="1"/>
  <c r="CP250" i="4"/>
  <c r="CN250" i="4"/>
  <c r="CO250" i="4" s="1"/>
  <c r="CP249" i="4"/>
  <c r="CN249" i="4"/>
  <c r="CO249" i="4" s="1"/>
  <c r="CP248" i="4"/>
  <c r="CN248" i="4"/>
  <c r="CO248" i="4" s="1"/>
  <c r="CP247" i="4"/>
  <c r="CN247" i="4"/>
  <c r="CO247" i="4" s="1"/>
  <c r="CP246" i="4"/>
  <c r="CN246" i="4"/>
  <c r="CO246" i="4" s="1"/>
  <c r="CP245" i="4"/>
  <c r="CN245" i="4"/>
  <c r="CO245" i="4" s="1"/>
  <c r="CP244" i="4"/>
  <c r="CN244" i="4"/>
  <c r="CO244" i="4" s="1"/>
  <c r="CP243" i="4"/>
  <c r="CN243" i="4"/>
  <c r="CO243" i="4" s="1"/>
  <c r="CP242" i="4"/>
  <c r="CN242" i="4"/>
  <c r="CO242" i="4" s="1"/>
  <c r="CP241" i="4"/>
  <c r="CN241" i="4"/>
  <c r="CO241" i="4" s="1"/>
  <c r="CP240" i="4"/>
  <c r="CN240" i="4"/>
  <c r="CO240" i="4" s="1"/>
  <c r="CP239" i="4"/>
  <c r="CN239" i="4"/>
  <c r="CO239" i="4" s="1"/>
  <c r="CP238" i="4"/>
  <c r="CN238" i="4"/>
  <c r="CO238" i="4" s="1"/>
  <c r="CP237" i="4"/>
  <c r="CN237" i="4"/>
  <c r="CO237" i="4" s="1"/>
  <c r="CP236" i="4"/>
  <c r="CN236" i="4"/>
  <c r="CO236" i="4" s="1"/>
  <c r="CP235" i="4"/>
  <c r="CN235" i="4"/>
  <c r="CO235" i="4" s="1"/>
  <c r="CP234" i="4"/>
  <c r="CN234" i="4"/>
  <c r="CO234" i="4" s="1"/>
  <c r="CP233" i="4"/>
  <c r="CN233" i="4"/>
  <c r="CO233" i="4" s="1"/>
  <c r="CP232" i="4"/>
  <c r="CN232" i="4"/>
  <c r="CO232" i="4" s="1"/>
  <c r="CP231" i="4"/>
  <c r="CN231" i="4"/>
  <c r="CO231" i="4" s="1"/>
  <c r="CP230" i="4"/>
  <c r="CN230" i="4"/>
  <c r="CO230" i="4" s="1"/>
  <c r="CP229" i="4"/>
  <c r="CN229" i="4"/>
  <c r="CO229" i="4" s="1"/>
  <c r="CP228" i="4"/>
  <c r="CN228" i="4"/>
  <c r="CO228" i="4" s="1"/>
  <c r="CP227" i="4"/>
  <c r="CN227" i="4"/>
  <c r="CO227" i="4" s="1"/>
  <c r="CP226" i="4"/>
  <c r="CN226" i="4"/>
  <c r="CO226" i="4" s="1"/>
  <c r="CP225" i="4"/>
  <c r="CN225" i="4"/>
  <c r="CO225" i="4" s="1"/>
  <c r="CP224" i="4"/>
  <c r="CN224" i="4"/>
  <c r="CO224" i="4" s="1"/>
  <c r="CP223" i="4"/>
  <c r="CN223" i="4"/>
  <c r="CO223" i="4" s="1"/>
  <c r="CP222" i="4"/>
  <c r="CN222" i="4"/>
  <c r="CO222" i="4" s="1"/>
  <c r="CP221" i="4"/>
  <c r="CN221" i="4"/>
  <c r="CO221" i="4" s="1"/>
  <c r="CP220" i="4"/>
  <c r="CN220" i="4"/>
  <c r="CO220" i="4" s="1"/>
  <c r="CP219" i="4"/>
  <c r="CN219" i="4"/>
  <c r="CO219" i="4" s="1"/>
  <c r="CP218" i="4"/>
  <c r="CN218" i="4"/>
  <c r="CO218" i="4" s="1"/>
  <c r="CP217" i="4"/>
  <c r="CN217" i="4"/>
  <c r="CO217" i="4" s="1"/>
  <c r="CP216" i="4"/>
  <c r="CN216" i="4"/>
  <c r="CO216" i="4" s="1"/>
  <c r="CP215" i="4"/>
  <c r="CN215" i="4"/>
  <c r="CO215" i="4" s="1"/>
  <c r="CP214" i="4"/>
  <c r="CN214" i="4"/>
  <c r="CO214" i="4" s="1"/>
  <c r="CP213" i="4"/>
  <c r="CN213" i="4"/>
  <c r="CO213" i="4" s="1"/>
  <c r="CP212" i="4"/>
  <c r="CN212" i="4"/>
  <c r="CO212" i="4" s="1"/>
  <c r="CP211" i="4"/>
  <c r="CN211" i="4"/>
  <c r="CO211" i="4" s="1"/>
  <c r="CP210" i="4"/>
  <c r="CN210" i="4"/>
  <c r="CO210" i="4" s="1"/>
  <c r="CP209" i="4"/>
  <c r="CN209" i="4"/>
  <c r="CO209" i="4" s="1"/>
  <c r="CP208" i="4"/>
  <c r="CN208" i="4"/>
  <c r="CO208" i="4" s="1"/>
  <c r="CP207" i="4"/>
  <c r="CN207" i="4"/>
  <c r="CO207" i="4" s="1"/>
  <c r="CP206" i="4"/>
  <c r="CN206" i="4"/>
  <c r="CO206" i="4" s="1"/>
  <c r="CP205" i="4"/>
  <c r="CN205" i="4"/>
  <c r="CO205" i="4" s="1"/>
  <c r="CP204" i="4"/>
  <c r="CN204" i="4"/>
  <c r="CO204" i="4" s="1"/>
  <c r="CP203" i="4"/>
  <c r="CN203" i="4"/>
  <c r="CO203" i="4" s="1"/>
  <c r="CP202" i="4"/>
  <c r="CN202" i="4"/>
  <c r="CO202" i="4" s="1"/>
  <c r="CP201" i="4"/>
  <c r="CN201" i="4"/>
  <c r="CO201" i="4" s="1"/>
  <c r="CP200" i="4"/>
  <c r="CN200" i="4"/>
  <c r="CO200" i="4" s="1"/>
  <c r="CP199" i="4"/>
  <c r="CN199" i="4"/>
  <c r="CO199" i="4" s="1"/>
  <c r="CP198" i="4"/>
  <c r="CN198" i="4"/>
  <c r="CO198" i="4" s="1"/>
  <c r="CP197" i="4"/>
  <c r="CN197" i="4"/>
  <c r="CO197" i="4" s="1"/>
  <c r="CP196" i="4"/>
  <c r="CN196" i="4"/>
  <c r="CO196" i="4" s="1"/>
  <c r="CP195" i="4"/>
  <c r="CN195" i="4"/>
  <c r="CO195" i="4" s="1"/>
  <c r="CP194" i="4"/>
  <c r="CN194" i="4"/>
  <c r="CO194" i="4" s="1"/>
  <c r="CP193" i="4"/>
  <c r="CN193" i="4"/>
  <c r="CO193" i="4" s="1"/>
  <c r="CP192" i="4"/>
  <c r="CN192" i="4"/>
  <c r="CO192" i="4" s="1"/>
  <c r="CP191" i="4"/>
  <c r="CN191" i="4"/>
  <c r="CO191" i="4" s="1"/>
  <c r="CP190" i="4"/>
  <c r="CN190" i="4"/>
  <c r="CO190" i="4" s="1"/>
  <c r="CP189" i="4"/>
  <c r="CN189" i="4"/>
  <c r="CO189" i="4" s="1"/>
  <c r="CP188" i="4"/>
  <c r="CN188" i="4"/>
  <c r="CO188" i="4" s="1"/>
  <c r="CP187" i="4"/>
  <c r="CN187" i="4"/>
  <c r="CO187" i="4" s="1"/>
  <c r="CP186" i="4"/>
  <c r="CN186" i="4"/>
  <c r="CO186" i="4" s="1"/>
  <c r="CP185" i="4"/>
  <c r="CN185" i="4"/>
  <c r="CO185" i="4" s="1"/>
  <c r="CP184" i="4"/>
  <c r="CN184" i="4"/>
  <c r="CO184" i="4" s="1"/>
  <c r="CP183" i="4"/>
  <c r="CN183" i="4"/>
  <c r="CO183" i="4" s="1"/>
  <c r="CP182" i="4"/>
  <c r="CN182" i="4"/>
  <c r="CO182" i="4" s="1"/>
  <c r="CP181" i="4"/>
  <c r="CN181" i="4"/>
  <c r="CO181" i="4" s="1"/>
  <c r="CP180" i="4"/>
  <c r="CN180" i="4"/>
  <c r="CO180" i="4" s="1"/>
  <c r="CP179" i="4"/>
  <c r="CN179" i="4"/>
  <c r="CO179" i="4" s="1"/>
  <c r="CP178" i="4"/>
  <c r="CN178" i="4"/>
  <c r="CO178" i="4" s="1"/>
  <c r="CP177" i="4"/>
  <c r="CN177" i="4"/>
  <c r="CO177" i="4" s="1"/>
  <c r="CP176" i="4"/>
  <c r="CN176" i="4"/>
  <c r="CO176" i="4" s="1"/>
  <c r="CP175" i="4"/>
  <c r="CN175" i="4"/>
  <c r="CO175" i="4" s="1"/>
  <c r="CP174" i="4"/>
  <c r="CN174" i="4"/>
  <c r="CO174" i="4" s="1"/>
  <c r="CP173" i="4"/>
  <c r="CN173" i="4"/>
  <c r="CO173" i="4" s="1"/>
  <c r="CP172" i="4"/>
  <c r="CN172" i="4"/>
  <c r="CO172" i="4" s="1"/>
  <c r="CP171" i="4"/>
  <c r="CN171" i="4"/>
  <c r="CO171" i="4" s="1"/>
  <c r="CP170" i="4"/>
  <c r="CN170" i="4"/>
  <c r="CO170" i="4" s="1"/>
  <c r="CP169" i="4"/>
  <c r="CN169" i="4"/>
  <c r="CO169" i="4" s="1"/>
  <c r="CP168" i="4"/>
  <c r="CN168" i="4"/>
  <c r="CO168" i="4" s="1"/>
  <c r="CP167" i="4"/>
  <c r="CN167" i="4"/>
  <c r="CO167" i="4" s="1"/>
  <c r="CP166" i="4"/>
  <c r="CN166" i="4"/>
  <c r="CO166" i="4" s="1"/>
  <c r="CP165" i="4"/>
  <c r="CN165" i="4"/>
  <c r="CO165" i="4" s="1"/>
  <c r="CP164" i="4"/>
  <c r="CN164" i="4"/>
  <c r="CO164" i="4" s="1"/>
  <c r="CP163" i="4"/>
  <c r="CN163" i="4"/>
  <c r="CO163" i="4" s="1"/>
  <c r="CP162" i="4"/>
  <c r="CN162" i="4"/>
  <c r="CO162" i="4" s="1"/>
  <c r="CP161" i="4"/>
  <c r="CN161" i="4"/>
  <c r="CO161" i="4" s="1"/>
  <c r="CP160" i="4"/>
  <c r="CN160" i="4"/>
  <c r="CO160" i="4" s="1"/>
  <c r="CP159" i="4"/>
  <c r="CN159" i="4"/>
  <c r="CO159" i="4" s="1"/>
  <c r="CP158" i="4"/>
  <c r="CN158" i="4"/>
  <c r="CO158" i="4" s="1"/>
  <c r="CP157" i="4"/>
  <c r="CN157" i="4"/>
  <c r="CO157" i="4" s="1"/>
  <c r="CP156" i="4"/>
  <c r="CN156" i="4"/>
  <c r="CO156" i="4" s="1"/>
  <c r="CP155" i="4"/>
  <c r="CN155" i="4"/>
  <c r="CO155" i="4" s="1"/>
  <c r="CP154" i="4"/>
  <c r="CN154" i="4"/>
  <c r="CO154" i="4" s="1"/>
  <c r="CP153" i="4"/>
  <c r="CN153" i="4"/>
  <c r="CO153" i="4" s="1"/>
  <c r="CP152" i="4"/>
  <c r="CN152" i="4"/>
  <c r="CO152" i="4" s="1"/>
  <c r="CP151" i="4"/>
  <c r="CN151" i="4"/>
  <c r="CO151" i="4" s="1"/>
  <c r="CP150" i="4"/>
  <c r="CN150" i="4"/>
  <c r="CO150" i="4" s="1"/>
  <c r="CP149" i="4"/>
  <c r="CN149" i="4"/>
  <c r="CO149" i="4" s="1"/>
  <c r="CP148" i="4"/>
  <c r="CN148" i="4"/>
  <c r="CO148" i="4" s="1"/>
  <c r="CP147" i="4"/>
  <c r="CN147" i="4"/>
  <c r="CO147" i="4" s="1"/>
  <c r="CP146" i="4"/>
  <c r="CN146" i="4"/>
  <c r="CO146" i="4" s="1"/>
  <c r="CP145" i="4"/>
  <c r="CN145" i="4"/>
  <c r="CO145" i="4" s="1"/>
  <c r="CP144" i="4"/>
  <c r="CN144" i="4"/>
  <c r="CO144" i="4" s="1"/>
  <c r="CP143" i="4"/>
  <c r="CN143" i="4"/>
  <c r="CO143" i="4" s="1"/>
  <c r="CP142" i="4"/>
  <c r="CN142" i="4"/>
  <c r="CO142" i="4" s="1"/>
  <c r="CP141" i="4"/>
  <c r="CN141" i="4"/>
  <c r="CO141" i="4" s="1"/>
  <c r="CP140" i="4"/>
  <c r="CN140" i="4"/>
  <c r="CO140" i="4" s="1"/>
  <c r="CP139" i="4"/>
  <c r="CN139" i="4"/>
  <c r="CO139" i="4" s="1"/>
  <c r="CP138" i="4"/>
  <c r="CN138" i="4"/>
  <c r="CO138" i="4" s="1"/>
  <c r="CP137" i="4"/>
  <c r="CN137" i="4"/>
  <c r="CO137" i="4" s="1"/>
  <c r="CP136" i="4"/>
  <c r="CN136" i="4"/>
  <c r="CO136" i="4" s="1"/>
  <c r="CP135" i="4"/>
  <c r="CN135" i="4"/>
  <c r="CO135" i="4" s="1"/>
  <c r="CP134" i="4"/>
  <c r="CN134" i="4"/>
  <c r="CO134" i="4" s="1"/>
  <c r="CP133" i="4"/>
  <c r="CN133" i="4"/>
  <c r="CO133" i="4" s="1"/>
  <c r="CP132" i="4"/>
  <c r="CN132" i="4"/>
  <c r="CO132" i="4" s="1"/>
  <c r="CP131" i="4"/>
  <c r="CN131" i="4"/>
  <c r="CO131" i="4" s="1"/>
  <c r="CP130" i="4"/>
  <c r="CN130" i="4"/>
  <c r="CO130" i="4" s="1"/>
  <c r="CP129" i="4"/>
  <c r="CN129" i="4"/>
  <c r="CO129" i="4" s="1"/>
  <c r="CP128" i="4"/>
  <c r="CN128" i="4"/>
  <c r="CO128" i="4" s="1"/>
  <c r="CP127" i="4"/>
  <c r="CN127" i="4"/>
  <c r="CO127" i="4" s="1"/>
  <c r="CP126" i="4"/>
  <c r="CN126" i="4"/>
  <c r="CO126" i="4" s="1"/>
  <c r="CP125" i="4"/>
  <c r="CN125" i="4"/>
  <c r="CO125" i="4" s="1"/>
  <c r="CP124" i="4"/>
  <c r="CN124" i="4"/>
  <c r="CO124" i="4" s="1"/>
  <c r="CP123" i="4"/>
  <c r="CN123" i="4"/>
  <c r="CO123" i="4" s="1"/>
  <c r="CP122" i="4"/>
  <c r="CN122" i="4"/>
  <c r="CO122" i="4" s="1"/>
  <c r="CP121" i="4"/>
  <c r="CN121" i="4"/>
  <c r="CO121" i="4" s="1"/>
  <c r="CP120" i="4"/>
  <c r="CN120" i="4"/>
  <c r="CO120" i="4" s="1"/>
  <c r="CP119" i="4"/>
  <c r="CN119" i="4"/>
  <c r="CO119" i="4" s="1"/>
  <c r="CP118" i="4"/>
  <c r="CN118" i="4"/>
  <c r="CO118" i="4" s="1"/>
  <c r="CP117" i="4"/>
  <c r="CN117" i="4"/>
  <c r="CO117" i="4" s="1"/>
  <c r="CP116" i="4"/>
  <c r="CN116" i="4"/>
  <c r="CO116" i="4" s="1"/>
  <c r="CP115" i="4"/>
  <c r="CN115" i="4"/>
  <c r="CO115" i="4" s="1"/>
  <c r="CP114" i="4"/>
  <c r="CN114" i="4"/>
  <c r="CO114" i="4" s="1"/>
  <c r="CP113" i="4"/>
  <c r="CN113" i="4"/>
  <c r="CO113" i="4" s="1"/>
  <c r="CP112" i="4"/>
  <c r="CN112" i="4"/>
  <c r="CO112" i="4" s="1"/>
  <c r="CP111" i="4"/>
  <c r="CN111" i="4"/>
  <c r="CO111" i="4" s="1"/>
  <c r="CP110" i="4"/>
  <c r="CN110" i="4"/>
  <c r="CO110" i="4" s="1"/>
  <c r="CP109" i="4"/>
  <c r="CN109" i="4"/>
  <c r="CO109" i="4" s="1"/>
  <c r="CP108" i="4"/>
  <c r="CN108" i="4"/>
  <c r="CO108" i="4" s="1"/>
  <c r="CP107" i="4"/>
  <c r="CN107" i="4"/>
  <c r="CO107" i="4" s="1"/>
  <c r="CP106" i="4"/>
  <c r="CN106" i="4"/>
  <c r="CO106" i="4" s="1"/>
  <c r="CP105" i="4"/>
  <c r="CN105" i="4"/>
  <c r="CO105" i="4" s="1"/>
  <c r="CP104" i="4"/>
  <c r="CN104" i="4"/>
  <c r="CO104" i="4" s="1"/>
  <c r="CP103" i="4"/>
  <c r="CN103" i="4"/>
  <c r="CO103" i="4" s="1"/>
  <c r="CP102" i="4"/>
  <c r="CN102" i="4"/>
  <c r="CO102" i="4" s="1"/>
  <c r="CP101" i="4"/>
  <c r="CN101" i="4"/>
  <c r="CO101" i="4" s="1"/>
  <c r="CP100" i="4"/>
  <c r="CN100" i="4"/>
  <c r="CO100" i="4" s="1"/>
  <c r="CP99" i="4"/>
  <c r="CN99" i="4"/>
  <c r="CO99" i="4" s="1"/>
  <c r="CP98" i="4"/>
  <c r="CN98" i="4"/>
  <c r="CO98" i="4" s="1"/>
  <c r="CP97" i="4"/>
  <c r="CN97" i="4"/>
  <c r="CO97" i="4" s="1"/>
  <c r="CP96" i="4"/>
  <c r="CN96" i="4"/>
  <c r="CO96" i="4" s="1"/>
  <c r="CP95" i="4"/>
  <c r="CN95" i="4"/>
  <c r="CO95" i="4" s="1"/>
  <c r="CP94" i="4"/>
  <c r="CN94" i="4"/>
  <c r="CO94" i="4" s="1"/>
  <c r="CP93" i="4"/>
  <c r="CN93" i="4"/>
  <c r="CO93" i="4" s="1"/>
  <c r="CP92" i="4"/>
  <c r="CN92" i="4"/>
  <c r="CO92" i="4" s="1"/>
  <c r="CP91" i="4"/>
  <c r="CN91" i="4"/>
  <c r="CO91" i="4" s="1"/>
  <c r="CP90" i="4"/>
  <c r="CN90" i="4"/>
  <c r="CO90" i="4" s="1"/>
  <c r="CP89" i="4"/>
  <c r="CN89" i="4"/>
  <c r="CO89" i="4" s="1"/>
  <c r="CP88" i="4"/>
  <c r="CN88" i="4"/>
  <c r="CO88" i="4" s="1"/>
  <c r="CP87" i="4"/>
  <c r="CN87" i="4"/>
  <c r="CO87" i="4" s="1"/>
  <c r="CP86" i="4"/>
  <c r="CN86" i="4"/>
  <c r="CO86" i="4" s="1"/>
  <c r="CP85" i="4"/>
  <c r="CN85" i="4"/>
  <c r="CO85" i="4" s="1"/>
  <c r="CP84" i="4"/>
  <c r="CN84" i="4"/>
  <c r="CO84" i="4" s="1"/>
  <c r="CP83" i="4"/>
  <c r="CN83" i="4"/>
  <c r="CO83" i="4" s="1"/>
  <c r="CP82" i="4"/>
  <c r="CN82" i="4"/>
  <c r="CO82" i="4" s="1"/>
  <c r="CP81" i="4"/>
  <c r="CN81" i="4"/>
  <c r="CO81" i="4" s="1"/>
  <c r="CP80" i="4"/>
  <c r="CN80" i="4"/>
  <c r="CO80" i="4" s="1"/>
  <c r="CP79" i="4"/>
  <c r="CN79" i="4"/>
  <c r="CO79" i="4" s="1"/>
  <c r="CP78" i="4"/>
  <c r="CN78" i="4"/>
  <c r="CO78" i="4" s="1"/>
  <c r="CP77" i="4"/>
  <c r="CN77" i="4"/>
  <c r="CO77" i="4" s="1"/>
  <c r="CP76" i="4"/>
  <c r="CN76" i="4"/>
  <c r="CO76" i="4" s="1"/>
  <c r="CP75" i="4"/>
  <c r="CN75" i="4"/>
  <c r="CO75" i="4" s="1"/>
  <c r="CP74" i="4"/>
  <c r="CN74" i="4"/>
  <c r="CO74" i="4" s="1"/>
  <c r="CP73" i="4"/>
  <c r="CN73" i="4"/>
  <c r="CO73" i="4" s="1"/>
  <c r="CP72" i="4"/>
  <c r="CN72" i="4"/>
  <c r="CO72" i="4" s="1"/>
  <c r="CP71" i="4"/>
  <c r="CN71" i="4"/>
  <c r="CO71" i="4" s="1"/>
  <c r="CP70" i="4"/>
  <c r="CN70" i="4"/>
  <c r="CO70" i="4" s="1"/>
  <c r="CP69" i="4"/>
  <c r="CN69" i="4"/>
  <c r="CO69" i="4" s="1"/>
  <c r="CP68" i="4"/>
  <c r="CN68" i="4"/>
  <c r="CO68" i="4" s="1"/>
  <c r="CP67" i="4"/>
  <c r="CN67" i="4"/>
  <c r="CO67" i="4" s="1"/>
  <c r="CP66" i="4"/>
  <c r="CN66" i="4"/>
  <c r="CO66" i="4" s="1"/>
  <c r="CP65" i="4"/>
  <c r="CN65" i="4"/>
  <c r="CO65" i="4" s="1"/>
  <c r="CP64" i="4"/>
  <c r="CN64" i="4"/>
  <c r="CO64" i="4" s="1"/>
  <c r="CP63" i="4"/>
  <c r="CN63" i="4"/>
  <c r="CO63" i="4" s="1"/>
  <c r="CP62" i="4"/>
  <c r="CN62" i="4"/>
  <c r="CO62" i="4" s="1"/>
  <c r="CP61" i="4"/>
  <c r="CN61" i="4"/>
  <c r="CO61" i="4" s="1"/>
  <c r="CP60" i="4"/>
  <c r="CN60" i="4"/>
  <c r="CO60" i="4" s="1"/>
  <c r="CP59" i="4"/>
  <c r="CN59" i="4"/>
  <c r="CO59" i="4" s="1"/>
  <c r="CP58" i="4"/>
  <c r="CN58" i="4"/>
  <c r="CO58" i="4" s="1"/>
  <c r="CP57" i="4"/>
  <c r="CN57" i="4"/>
  <c r="CO57" i="4" s="1"/>
  <c r="CP56" i="4"/>
  <c r="CN56" i="4"/>
  <c r="CO56" i="4" s="1"/>
  <c r="CP55" i="4"/>
  <c r="CN55" i="4"/>
  <c r="CO55" i="4" s="1"/>
  <c r="CP54" i="4"/>
  <c r="CN54" i="4"/>
  <c r="CO54" i="4" s="1"/>
  <c r="CP53" i="4"/>
  <c r="CN53" i="4"/>
  <c r="CO53" i="4" s="1"/>
  <c r="CP52" i="4"/>
  <c r="CN52" i="4"/>
  <c r="CO52" i="4" s="1"/>
  <c r="CP51" i="4"/>
  <c r="CN51" i="4"/>
  <c r="CO51" i="4" s="1"/>
  <c r="CP50" i="4"/>
  <c r="CN50" i="4"/>
  <c r="CO50" i="4" s="1"/>
  <c r="CP49" i="4"/>
  <c r="CN49" i="4"/>
  <c r="CO49" i="4" s="1"/>
  <c r="CP48" i="4"/>
  <c r="CN48" i="4"/>
  <c r="CO48" i="4" s="1"/>
  <c r="CP47" i="4"/>
  <c r="CN47" i="4"/>
  <c r="CO47" i="4" s="1"/>
  <c r="CP46" i="4"/>
  <c r="CN46" i="4"/>
  <c r="CO46" i="4" s="1"/>
  <c r="CP45" i="4"/>
  <c r="CN45" i="4"/>
  <c r="CO45" i="4" s="1"/>
  <c r="CP44" i="4"/>
  <c r="CN44" i="4"/>
  <c r="CO44" i="4" s="1"/>
  <c r="CP43" i="4"/>
  <c r="CN43" i="4"/>
  <c r="CO43" i="4" s="1"/>
  <c r="CP42" i="4"/>
  <c r="CN42" i="4"/>
  <c r="CO42" i="4" s="1"/>
  <c r="CP41" i="4"/>
  <c r="CN41" i="4"/>
  <c r="CO41" i="4" s="1"/>
  <c r="CP40" i="4"/>
  <c r="CN40" i="4"/>
  <c r="CO40" i="4" s="1"/>
  <c r="CP39" i="4"/>
  <c r="CN39" i="4"/>
  <c r="CO39" i="4" s="1"/>
  <c r="CP38" i="4"/>
  <c r="CN38" i="4"/>
  <c r="CO38" i="4" s="1"/>
  <c r="CP37" i="4"/>
  <c r="CN37" i="4"/>
  <c r="CO37" i="4" s="1"/>
  <c r="CP36" i="4"/>
  <c r="CN36" i="4"/>
  <c r="CO36" i="4" s="1"/>
  <c r="CP35" i="4"/>
  <c r="CN35" i="4"/>
  <c r="CO35" i="4" s="1"/>
  <c r="CP34" i="4"/>
  <c r="CN34" i="4"/>
  <c r="CO34" i="4" s="1"/>
  <c r="CP33" i="4"/>
  <c r="CN33" i="4"/>
  <c r="CO33" i="4" s="1"/>
  <c r="CP32" i="4"/>
  <c r="CN32" i="4"/>
  <c r="CO32" i="4" s="1"/>
  <c r="CP31" i="4"/>
  <c r="CN31" i="4"/>
  <c r="CO31" i="4" s="1"/>
  <c r="CP30" i="4"/>
  <c r="CN30" i="4"/>
  <c r="CO30" i="4" s="1"/>
  <c r="CP29" i="4"/>
  <c r="CN29" i="4"/>
  <c r="CO29" i="4" s="1"/>
  <c r="CP28" i="4"/>
  <c r="CN28" i="4"/>
  <c r="CO28" i="4" s="1"/>
  <c r="CP27" i="4"/>
  <c r="CN27" i="4"/>
  <c r="CO27" i="4" s="1"/>
  <c r="CP26" i="4"/>
  <c r="CN26" i="4"/>
  <c r="CO26" i="4" s="1"/>
  <c r="CP25" i="4"/>
  <c r="CN25" i="4"/>
  <c r="CO25" i="4" s="1"/>
  <c r="CP24" i="4"/>
  <c r="CN24" i="4"/>
  <c r="CO24" i="4" s="1"/>
  <c r="CP23" i="4"/>
  <c r="CN23" i="4"/>
  <c r="CO23" i="4" s="1"/>
  <c r="CP22" i="4"/>
  <c r="CN22" i="4"/>
  <c r="CO22" i="4" s="1"/>
  <c r="CP21" i="4"/>
  <c r="CN21" i="4"/>
  <c r="CO21" i="4" s="1"/>
  <c r="CP20" i="4" l="1"/>
  <c r="CN20" i="4"/>
  <c r="N25" i="13" l="1"/>
  <c r="L24" i="13"/>
  <c r="O24" i="13" s="1"/>
  <c r="M25" i="13"/>
  <c r="L26" i="13"/>
  <c r="O26" i="13" s="1"/>
  <c r="M26" i="13"/>
  <c r="N26" i="13"/>
  <c r="M24" i="13"/>
  <c r="L25" i="13"/>
  <c r="O25" i="13" s="1"/>
  <c r="N24" i="13"/>
  <c r="J2" i="13"/>
  <c r="Q24" i="13" l="1"/>
  <c r="P24" i="13"/>
  <c r="P25" i="13"/>
  <c r="Q25" i="13"/>
  <c r="P26" i="13"/>
  <c r="Q26" i="13"/>
  <c r="K43" i="14" l="1"/>
  <c r="K23" i="14"/>
  <c r="K6" i="14"/>
  <c r="K11" i="14"/>
  <c r="K24" i="14"/>
  <c r="K35" i="14"/>
  <c r="K49" i="14"/>
  <c r="K56" i="14"/>
  <c r="K5" i="14"/>
  <c r="K8" i="14"/>
  <c r="K9" i="14"/>
  <c r="K10" i="14"/>
  <c r="K12" i="14"/>
  <c r="K13" i="14"/>
  <c r="K14" i="14"/>
  <c r="K15" i="14"/>
  <c r="K16" i="14"/>
  <c r="K17" i="14"/>
  <c r="K18" i="14"/>
  <c r="K19" i="14"/>
  <c r="K20" i="14"/>
  <c r="K21" i="14"/>
  <c r="K22" i="14"/>
  <c r="K25" i="14"/>
  <c r="K26" i="14"/>
  <c r="K27" i="14"/>
  <c r="K28" i="14"/>
  <c r="K29" i="14"/>
  <c r="K30" i="14"/>
  <c r="K31" i="14"/>
  <c r="K32" i="14"/>
  <c r="K33" i="14"/>
  <c r="K34" i="14"/>
  <c r="K36" i="14"/>
  <c r="K37" i="14"/>
  <c r="K38" i="14"/>
  <c r="K39" i="14"/>
  <c r="K40" i="14"/>
  <c r="K44" i="14"/>
  <c r="K45" i="14"/>
  <c r="K47" i="14"/>
  <c r="K48" i="14"/>
  <c r="K50" i="14"/>
  <c r="K54" i="14"/>
  <c r="K55" i="14"/>
  <c r="K57" i="14"/>
  <c r="K58" i="14"/>
  <c r="K60" i="14"/>
  <c r="K61" i="14"/>
  <c r="K62" i="14"/>
  <c r="K7" i="14"/>
  <c r="K41" i="14"/>
  <c r="K42" i="14"/>
  <c r="K51" i="14"/>
  <c r="K52" i="14"/>
  <c r="K53" i="14"/>
  <c r="K59" i="14"/>
  <c r="K46" i="14"/>
  <c r="B43" i="14"/>
  <c r="B23" i="14"/>
  <c r="B6" i="14"/>
  <c r="B11" i="14"/>
  <c r="B24" i="14"/>
  <c r="B35" i="14"/>
  <c r="B49" i="14"/>
  <c r="B56" i="14"/>
  <c r="B5" i="14"/>
  <c r="B8" i="14"/>
  <c r="B9" i="14"/>
  <c r="B10" i="14"/>
  <c r="B12" i="14"/>
  <c r="B13" i="14"/>
  <c r="B14" i="14"/>
  <c r="B15" i="14"/>
  <c r="B16" i="14"/>
  <c r="B17" i="14"/>
  <c r="B18" i="14"/>
  <c r="B19" i="14"/>
  <c r="B20" i="14"/>
  <c r="B21" i="14"/>
  <c r="B22" i="14"/>
  <c r="B25" i="14"/>
  <c r="B26" i="14"/>
  <c r="B27" i="14"/>
  <c r="B28" i="14"/>
  <c r="B29" i="14"/>
  <c r="B30" i="14"/>
  <c r="B31" i="14"/>
  <c r="B32" i="14"/>
  <c r="B33" i="14"/>
  <c r="B34" i="14"/>
  <c r="B36" i="14"/>
  <c r="B37" i="14"/>
  <c r="B38" i="14"/>
  <c r="B39" i="14"/>
  <c r="B40" i="14"/>
  <c r="B44" i="14"/>
  <c r="B45" i="14"/>
  <c r="B47" i="14"/>
  <c r="B48" i="14"/>
  <c r="B50" i="14"/>
  <c r="B54" i="14"/>
  <c r="B55" i="14"/>
  <c r="B57" i="14"/>
  <c r="B58" i="14"/>
  <c r="B60" i="14"/>
  <c r="B61" i="14"/>
  <c r="B62" i="14"/>
  <c r="B7" i="14"/>
  <c r="B41" i="14"/>
  <c r="B42" i="14"/>
  <c r="B51" i="14"/>
  <c r="B52" i="14"/>
  <c r="B53" i="14"/>
  <c r="B59" i="14"/>
  <c r="B46" i="14"/>
  <c r="M23" i="14" l="1"/>
  <c r="M46" i="14"/>
  <c r="I1" i="14"/>
  <c r="M24" i="17"/>
  <c r="CO20" i="4"/>
  <c r="M53" i="14"/>
  <c r="M41" i="14"/>
  <c r="M58" i="14"/>
  <c r="M50" i="14"/>
  <c r="M44" i="14"/>
  <c r="M37" i="14"/>
  <c r="M32" i="14"/>
  <c r="M28" i="14"/>
  <c r="M54" i="14"/>
  <c r="M29" i="14"/>
  <c r="M10" i="14"/>
  <c r="M11" i="14"/>
  <c r="N52" i="14"/>
  <c r="N7" i="14"/>
  <c r="N62" i="14"/>
  <c r="N57" i="14"/>
  <c r="N48" i="14"/>
  <c r="N40" i="14"/>
  <c r="N36" i="14"/>
  <c r="N31" i="14"/>
  <c r="N27" i="14"/>
  <c r="N21" i="14"/>
  <c r="N17" i="14"/>
  <c r="N13" i="14"/>
  <c r="N8" i="14"/>
  <c r="N35" i="14"/>
  <c r="M52" i="14"/>
  <c r="M40" i="14"/>
  <c r="M21" i="14"/>
  <c r="M51" i="14"/>
  <c r="M61" i="14"/>
  <c r="M55" i="14"/>
  <c r="M47" i="14"/>
  <c r="M39" i="14"/>
  <c r="M34" i="14"/>
  <c r="M30" i="14"/>
  <c r="M26" i="14"/>
  <c r="M20" i="14"/>
  <c r="M16" i="14"/>
  <c r="M12" i="14"/>
  <c r="M5" i="14"/>
  <c r="M24" i="14"/>
  <c r="M42" i="14"/>
  <c r="M38" i="14"/>
  <c r="M19" i="14"/>
  <c r="N59" i="14"/>
  <c r="N42" i="14"/>
  <c r="N60" i="14"/>
  <c r="N54" i="14"/>
  <c r="N45" i="14"/>
  <c r="N38" i="14"/>
  <c r="N33" i="14"/>
  <c r="N29" i="14"/>
  <c r="N25" i="14"/>
  <c r="N19" i="14"/>
  <c r="N15" i="14"/>
  <c r="N10" i="14"/>
  <c r="N56" i="14"/>
  <c r="N11" i="14"/>
  <c r="M57" i="14"/>
  <c r="M31" i="14"/>
  <c r="M13" i="14"/>
  <c r="M35" i="14"/>
  <c r="N37" i="14"/>
  <c r="M7" i="14"/>
  <c r="M62" i="14"/>
  <c r="M48" i="14"/>
  <c r="M36" i="14"/>
  <c r="M27" i="14"/>
  <c r="M17" i="14"/>
  <c r="M8" i="14"/>
  <c r="N41" i="14"/>
  <c r="N28" i="14"/>
  <c r="M59" i="14"/>
  <c r="M60" i="14"/>
  <c r="M45" i="14"/>
  <c r="M33" i="14"/>
  <c r="M25" i="14"/>
  <c r="M15" i="14"/>
  <c r="M56" i="14"/>
  <c r="N50" i="14"/>
  <c r="N12" i="14"/>
  <c r="N24" i="14"/>
  <c r="N46" i="14"/>
  <c r="N61" i="14"/>
  <c r="N47" i="14"/>
  <c r="N34" i="14"/>
  <c r="N26" i="14"/>
  <c r="N5" i="14"/>
  <c r="N23" i="14"/>
  <c r="M22" i="14"/>
  <c r="N22" i="14"/>
  <c r="M18" i="14"/>
  <c r="N18" i="14"/>
  <c r="M14" i="14"/>
  <c r="N14" i="14"/>
  <c r="M9" i="14"/>
  <c r="N9" i="14"/>
  <c r="M49" i="14"/>
  <c r="N49" i="14"/>
  <c r="M6" i="14"/>
  <c r="N6" i="14"/>
  <c r="M43" i="14"/>
  <c r="N43" i="14"/>
  <c r="N53" i="14"/>
  <c r="N58" i="14"/>
  <c r="N44" i="14"/>
  <c r="N32" i="14"/>
  <c r="N20" i="14"/>
  <c r="N51" i="14"/>
  <c r="N55" i="14"/>
  <c r="N39" i="14"/>
  <c r="N30" i="14"/>
  <c r="N16" i="14"/>
  <c r="L35" i="14"/>
  <c r="O35" i="14" s="1"/>
  <c r="L58" i="14"/>
  <c r="O58" i="14" s="1"/>
  <c r="L18" i="14"/>
  <c r="O18" i="14" s="1"/>
  <c r="L48" i="14"/>
  <c r="O48" i="14" s="1"/>
  <c r="L34" i="14"/>
  <c r="O34" i="14" s="1"/>
  <c r="L27" i="14"/>
  <c r="O27" i="14" s="1"/>
  <c r="L53" i="14"/>
  <c r="O53" i="14" s="1"/>
  <c r="L59" i="14"/>
  <c r="O59" i="14" s="1"/>
  <c r="L19" i="14"/>
  <c r="O19" i="14" s="1"/>
  <c r="L11" i="14"/>
  <c r="O11" i="14" s="1"/>
  <c r="L62" i="14"/>
  <c r="O62" i="14" s="1"/>
  <c r="L44" i="14"/>
  <c r="O44" i="14" s="1"/>
  <c r="L32" i="14"/>
  <c r="O32" i="14" s="1"/>
  <c r="L28" i="14"/>
  <c r="O28" i="14" s="1"/>
  <c r="L14" i="14"/>
  <c r="O14" i="14" s="1"/>
  <c r="L49" i="14"/>
  <c r="O49" i="14" s="1"/>
  <c r="L43" i="14"/>
  <c r="O43" i="14" s="1"/>
  <c r="L45" i="14"/>
  <c r="O45" i="14" s="1"/>
  <c r="L41" i="14"/>
  <c r="O41" i="14" s="1"/>
  <c r="L52" i="14"/>
  <c r="O52" i="14" s="1"/>
  <c r="L57" i="14"/>
  <c r="O57" i="14" s="1"/>
  <c r="L40" i="14"/>
  <c r="O40" i="14" s="1"/>
  <c r="L31" i="14"/>
  <c r="O31" i="14" s="1"/>
  <c r="L21" i="14"/>
  <c r="O21" i="14" s="1"/>
  <c r="L13" i="14"/>
  <c r="O13" i="14" s="1"/>
  <c r="L7" i="14"/>
  <c r="O7" i="14" s="1"/>
  <c r="L55" i="14"/>
  <c r="O55" i="14" s="1"/>
  <c r="L36" i="14"/>
  <c r="O36" i="14" s="1"/>
  <c r="L12" i="14"/>
  <c r="O12" i="14" s="1"/>
  <c r="L51" i="14"/>
  <c r="O51" i="14" s="1"/>
  <c r="L61" i="14"/>
  <c r="O61" i="14" s="1"/>
  <c r="L39" i="14"/>
  <c r="O39" i="14" s="1"/>
  <c r="L26" i="14"/>
  <c r="O26" i="14" s="1"/>
  <c r="L20" i="14"/>
  <c r="O20" i="14" s="1"/>
  <c r="L16" i="14"/>
  <c r="O16" i="14" s="1"/>
  <c r="L5" i="14"/>
  <c r="O5" i="14" s="1"/>
  <c r="L23" i="14"/>
  <c r="O23" i="14" s="1"/>
  <c r="L25" i="14"/>
  <c r="O25" i="14" s="1"/>
  <c r="L9" i="14"/>
  <c r="O9" i="14" s="1"/>
  <c r="L47" i="14"/>
  <c r="O47" i="14" s="1"/>
  <c r="L46" i="14"/>
  <c r="O46" i="14" s="1"/>
  <c r="L42" i="14"/>
  <c r="O42" i="14" s="1"/>
  <c r="L38" i="14"/>
  <c r="O38" i="14" s="1"/>
  <c r="L30" i="14"/>
  <c r="O30" i="14" s="1"/>
  <c r="L17" i="14"/>
  <c r="O17" i="14" s="1"/>
  <c r="L6" i="14"/>
  <c r="O6" i="14" s="1"/>
  <c r="L50" i="14"/>
  <c r="O50" i="14" s="1"/>
  <c r="L37" i="14"/>
  <c r="O37" i="14" s="1"/>
  <c r="L22" i="14"/>
  <c r="O22" i="14" s="1"/>
  <c r="L54" i="14"/>
  <c r="O54" i="14" s="1"/>
  <c r="L29" i="14"/>
  <c r="O29" i="14" s="1"/>
  <c r="L10" i="14"/>
  <c r="O10" i="14" s="1"/>
  <c r="L56" i="14"/>
  <c r="O56" i="14" s="1"/>
  <c r="L24" i="14"/>
  <c r="O24" i="14" s="1"/>
  <c r="L60" i="14"/>
  <c r="O60" i="14" s="1"/>
  <c r="L33" i="14"/>
  <c r="O33" i="14" s="1"/>
  <c r="L15" i="14"/>
  <c r="O15" i="14" s="1"/>
  <c r="L8" i="14"/>
  <c r="O8" i="14" s="1"/>
  <c r="P18" i="14" l="1"/>
  <c r="P35" i="14"/>
  <c r="Q58" i="14"/>
  <c r="M1" i="14"/>
  <c r="N2" i="14"/>
  <c r="P8" i="14"/>
  <c r="Q8" i="14"/>
  <c r="P10" i="14"/>
  <c r="Q10" i="14"/>
  <c r="P54" i="14"/>
  <c r="Q54" i="14"/>
  <c r="P37" i="14"/>
  <c r="Q37" i="14"/>
  <c r="P17" i="14"/>
  <c r="Q17" i="14"/>
  <c r="P46" i="14"/>
  <c r="Q46" i="14"/>
  <c r="P5" i="14"/>
  <c r="Q5" i="14"/>
  <c r="P20" i="14"/>
  <c r="Q20" i="14"/>
  <c r="P12" i="14"/>
  <c r="Q12" i="14"/>
  <c r="P13" i="14"/>
  <c r="Q13" i="14"/>
  <c r="P57" i="14"/>
  <c r="Q57" i="14"/>
  <c r="P41" i="14"/>
  <c r="Q41" i="14"/>
  <c r="P53" i="14"/>
  <c r="Q53" i="14"/>
  <c r="P48" i="14"/>
  <c r="Q48" i="14"/>
  <c r="P30" i="14"/>
  <c r="Q30" i="14"/>
  <c r="P23" i="14"/>
  <c r="Q23" i="14"/>
  <c r="P26" i="14"/>
  <c r="Q26" i="14"/>
  <c r="P39" i="14"/>
  <c r="Q39" i="14"/>
  <c r="P61" i="14"/>
  <c r="Q61" i="14"/>
  <c r="P51" i="14"/>
  <c r="Q51" i="14"/>
  <c r="P36" i="14"/>
  <c r="Q36" i="14"/>
  <c r="P40" i="14"/>
  <c r="Q40" i="14"/>
  <c r="P49" i="14"/>
  <c r="Q49" i="14"/>
  <c r="P14" i="14"/>
  <c r="Q14" i="14"/>
  <c r="P44" i="14"/>
  <c r="Q44" i="14"/>
  <c r="P62" i="14"/>
  <c r="Q62" i="14"/>
  <c r="P11" i="14"/>
  <c r="Q11" i="14"/>
  <c r="P15" i="14"/>
  <c r="Q15" i="14"/>
  <c r="P33" i="14"/>
  <c r="Q33" i="14"/>
  <c r="P60" i="14"/>
  <c r="Q60" i="14"/>
  <c r="P56" i="14"/>
  <c r="Q56" i="14"/>
  <c r="P29" i="14"/>
  <c r="Q29" i="14"/>
  <c r="P22" i="14"/>
  <c r="Q22" i="14"/>
  <c r="P6" i="14"/>
  <c r="Q6" i="14"/>
  <c r="P42" i="14"/>
  <c r="Q42" i="14"/>
  <c r="P47" i="14"/>
  <c r="Q47" i="14"/>
  <c r="P25" i="14"/>
  <c r="Q25" i="14"/>
  <c r="P16" i="14"/>
  <c r="Q16" i="14"/>
  <c r="P55" i="14"/>
  <c r="Q55" i="14"/>
  <c r="P7" i="14"/>
  <c r="Q7" i="14"/>
  <c r="P31" i="14"/>
  <c r="Q31" i="14"/>
  <c r="P45" i="14"/>
  <c r="Q45" i="14"/>
  <c r="P28" i="14"/>
  <c r="Q28" i="14"/>
  <c r="P34" i="14"/>
  <c r="Q34" i="14"/>
  <c r="P24" i="14"/>
  <c r="Q24" i="14"/>
  <c r="P50" i="14"/>
  <c r="Q50" i="14"/>
  <c r="P38" i="14"/>
  <c r="Q38" i="14"/>
  <c r="P9" i="14"/>
  <c r="Q9" i="14"/>
  <c r="P21" i="14"/>
  <c r="Q21" i="14"/>
  <c r="P52" i="14"/>
  <c r="Q52" i="14"/>
  <c r="P43" i="14"/>
  <c r="Q43" i="14"/>
  <c r="P32" i="14"/>
  <c r="Q32" i="14"/>
  <c r="P19" i="14"/>
  <c r="Q19" i="14"/>
  <c r="P59" i="14"/>
  <c r="Q59" i="14"/>
  <c r="P27" i="14"/>
  <c r="Q27" i="14"/>
  <c r="M25" i="17" l="1"/>
  <c r="E29" i="17" s="1"/>
  <c r="Q18" i="14"/>
  <c r="Q35" i="14"/>
  <c r="P58" i="14"/>
  <c r="K14" i="17"/>
  <c r="M14" i="17" s="1"/>
  <c r="Q2" i="14" l="1"/>
  <c r="P1" i="14"/>
  <c r="D1" i="14" s="1"/>
  <c r="M5" i="13"/>
  <c r="N22" i="13"/>
  <c r="M22" i="13"/>
  <c r="N14" i="13"/>
  <c r="M14" i="13"/>
  <c r="N10" i="13"/>
  <c r="M10" i="13"/>
  <c r="M21" i="13"/>
  <c r="N21" i="13"/>
  <c r="M13" i="13"/>
  <c r="N13" i="13"/>
  <c r="N20" i="13"/>
  <c r="M20" i="13"/>
  <c r="N16" i="13"/>
  <c r="M16" i="13"/>
  <c r="N12" i="13"/>
  <c r="M12" i="13"/>
  <c r="N8" i="13"/>
  <c r="M8" i="13"/>
  <c r="N18" i="13"/>
  <c r="M18" i="13"/>
  <c r="N6" i="13"/>
  <c r="M6" i="13"/>
  <c r="M17" i="13"/>
  <c r="N17" i="13"/>
  <c r="M9" i="13"/>
  <c r="N9" i="13"/>
  <c r="M23" i="13"/>
  <c r="N23" i="13"/>
  <c r="M19" i="13"/>
  <c r="N19" i="13"/>
  <c r="M15" i="13"/>
  <c r="N15" i="13"/>
  <c r="M11" i="13"/>
  <c r="N11" i="13"/>
  <c r="M7" i="13"/>
  <c r="N7" i="13"/>
  <c r="L22" i="13"/>
  <c r="O22" i="13" s="1"/>
  <c r="L14" i="13"/>
  <c r="O14" i="13" s="1"/>
  <c r="L21" i="13"/>
  <c r="O21" i="13" s="1"/>
  <c r="L17" i="13"/>
  <c r="O17" i="13" s="1"/>
  <c r="L9" i="13"/>
  <c r="O9" i="13" s="1"/>
  <c r="L20" i="13"/>
  <c r="O20" i="13" s="1"/>
  <c r="L16" i="13"/>
  <c r="O16" i="13" s="1"/>
  <c r="L12" i="13"/>
  <c r="O12" i="13" s="1"/>
  <c r="L8" i="13"/>
  <c r="O8" i="13" s="1"/>
  <c r="L18" i="13"/>
  <c r="O18" i="13" s="1"/>
  <c r="L10" i="13"/>
  <c r="O10" i="13" s="1"/>
  <c r="L6" i="13"/>
  <c r="O6" i="13" s="1"/>
  <c r="L13" i="13"/>
  <c r="O13" i="13" s="1"/>
  <c r="L23" i="13"/>
  <c r="O23" i="13" s="1"/>
  <c r="L19" i="13"/>
  <c r="O19" i="13" s="1"/>
  <c r="L15" i="13"/>
  <c r="O15" i="13" s="1"/>
  <c r="L11" i="13"/>
  <c r="O11" i="13" s="1"/>
  <c r="L7" i="13"/>
  <c r="O7" i="13" s="1"/>
  <c r="M1" i="13" l="1"/>
  <c r="L5" i="13"/>
  <c r="N5" i="13"/>
  <c r="N2" i="13" s="1"/>
  <c r="P11" i="13"/>
  <c r="Q11" i="13"/>
  <c r="Q18" i="13"/>
  <c r="P18" i="13"/>
  <c r="Q20" i="13"/>
  <c r="P20" i="13"/>
  <c r="Q14" i="13"/>
  <c r="P14" i="13"/>
  <c r="P15" i="13"/>
  <c r="Q15" i="13"/>
  <c r="P13" i="13"/>
  <c r="Q13" i="13"/>
  <c r="Q8" i="13"/>
  <c r="P8" i="13"/>
  <c r="P9" i="13"/>
  <c r="Q9" i="13"/>
  <c r="Q22" i="13"/>
  <c r="P22" i="13"/>
  <c r="P19" i="13"/>
  <c r="Q19" i="13"/>
  <c r="Q6" i="13"/>
  <c r="P6" i="13"/>
  <c r="Q12" i="13"/>
  <c r="P12" i="13"/>
  <c r="P17" i="13"/>
  <c r="Q17" i="13"/>
  <c r="P7" i="13"/>
  <c r="Q7" i="13"/>
  <c r="P23" i="13"/>
  <c r="Q23" i="13"/>
  <c r="Q10" i="13"/>
  <c r="P10" i="13"/>
  <c r="Q16" i="13"/>
  <c r="P16" i="13"/>
  <c r="P21" i="13"/>
  <c r="Q21" i="13"/>
  <c r="O5" i="13" l="1"/>
  <c r="Q5" i="13" s="1"/>
  <c r="Q2" i="13" s="1"/>
  <c r="D2" i="13" s="1"/>
  <c r="P5" i="13" l="1"/>
  <c r="P1" i="13" s="1"/>
  <c r="D1" i="13" s="1"/>
  <c r="K15" i="17" s="1"/>
  <c r="M15" i="17" s="1"/>
  <c r="J2" i="14" l="1"/>
  <c r="D2" i="14" s="1"/>
  <c r="K16" i="17"/>
  <c r="M16" i="17" s="1"/>
  <c r="K17" i="17" l="1"/>
  <c r="M17" i="17" s="1"/>
</calcChain>
</file>

<file path=xl/sharedStrings.xml><?xml version="1.0" encoding="utf-8"?>
<sst xmlns="http://schemas.openxmlformats.org/spreadsheetml/2006/main" count="829" uniqueCount="333">
  <si>
    <t>Bioética</t>
  </si>
  <si>
    <t>Biologia Celular</t>
  </si>
  <si>
    <t>Práticas de Ecologia</t>
  </si>
  <si>
    <t>LIBRAS</t>
  </si>
  <si>
    <t>Microbiologia I</t>
  </si>
  <si>
    <t>NHT1056-15</t>
  </si>
  <si>
    <t>Microbiologia</t>
  </si>
  <si>
    <t>Créditos</t>
  </si>
  <si>
    <t>ESTU010-13</t>
  </si>
  <si>
    <t>Microbiologia Ambiental</t>
  </si>
  <si>
    <t>ESTU018-13</t>
  </si>
  <si>
    <t>Sistemas de Tratamento de Águas e Efluentes</t>
  </si>
  <si>
    <t>Caracterização de Biomateriais</t>
  </si>
  <si>
    <t>ESZB005-13</t>
  </si>
  <si>
    <t>ESZB015-13</t>
  </si>
  <si>
    <t>Laboratório de Bioinformática</t>
  </si>
  <si>
    <t>ESZB022-13</t>
  </si>
  <si>
    <t>Educação Ambiental</t>
  </si>
  <si>
    <t>NHT4002-13</t>
  </si>
  <si>
    <t>Bioquímica Experimental</t>
  </si>
  <si>
    <t>Biofísica</t>
  </si>
  <si>
    <t>NHZ1009-15</t>
  </si>
  <si>
    <t>Biologia Molecular e Biotecnologia</t>
  </si>
  <si>
    <t>Técnicas Aplicadas a Processos Biotecnológicos</t>
  </si>
  <si>
    <t>Código Novo</t>
  </si>
  <si>
    <t>Nome</t>
  </si>
  <si>
    <t>T</t>
  </si>
  <si>
    <t>P</t>
  </si>
  <si>
    <t>I</t>
  </si>
  <si>
    <t>Horas</t>
  </si>
  <si>
    <t>NHT1002-13</t>
  </si>
  <si>
    <t>NHT1007-13</t>
  </si>
  <si>
    <t>NHT1034-13</t>
  </si>
  <si>
    <t>NHT1038-13</t>
  </si>
  <si>
    <t>ESTX004-13</t>
  </si>
  <si>
    <t>ESTX093-13</t>
  </si>
  <si>
    <t>ESZX016-13</t>
  </si>
  <si>
    <t>ESZX115-13</t>
  </si>
  <si>
    <t>ESZX090-13</t>
  </si>
  <si>
    <t>NHZ1003-09</t>
  </si>
  <si>
    <t>NHZ1009-09</t>
  </si>
  <si>
    <t>NHZ4044-09</t>
  </si>
  <si>
    <t>ESZX086-13</t>
  </si>
  <si>
    <t>ESZM032-13</t>
  </si>
  <si>
    <t>ESTX036-13</t>
  </si>
  <si>
    <t>Código</t>
  </si>
  <si>
    <t>Avaliação de Impactos Ambientais</t>
  </si>
  <si>
    <t>Introdução à Biotecnologia</t>
  </si>
  <si>
    <t>Biomateriais</t>
  </si>
  <si>
    <t>Disciplinas 2010</t>
  </si>
  <si>
    <t>Biomas e Gestão de Ecosistemas</t>
  </si>
  <si>
    <t>Introdução à Bioinformática</t>
  </si>
  <si>
    <t>CÓDIGO</t>
  </si>
  <si>
    <t>CONCEITO</t>
  </si>
  <si>
    <t>SITUAÇÃO</t>
  </si>
  <si>
    <t>CATEGORIA</t>
  </si>
  <si>
    <t>DISCIPLINA</t>
  </si>
  <si>
    <t>Obrigatória</t>
  </si>
  <si>
    <t>Livre Escolha</t>
  </si>
  <si>
    <t>Opção Limitada</t>
  </si>
  <si>
    <t>Obrigatórias BC&amp;T</t>
  </si>
  <si>
    <t>Total de Créditos cursados (Histórico do aluno)</t>
  </si>
  <si>
    <t>LIVRES</t>
  </si>
  <si>
    <t>Atividades complementares BC&amp;T</t>
  </si>
  <si>
    <t>Total de Horas</t>
  </si>
  <si>
    <t>CODIGO</t>
  </si>
  <si>
    <t>STATUS</t>
  </si>
  <si>
    <t>COD</t>
  </si>
  <si>
    <t>CRED</t>
  </si>
  <si>
    <t>Cred Convalid PASSO 2</t>
  </si>
  <si>
    <t>Horas Convalidada PASSO 2</t>
  </si>
  <si>
    <t>CRÉDITOS APURADOS</t>
  </si>
  <si>
    <t>CARGA APURADA</t>
  </si>
  <si>
    <t>Cred Cursados PASSO 1</t>
  </si>
  <si>
    <t>Horas Cursadas PASSO 1</t>
  </si>
  <si>
    <t>Disciplina ConvalidadaPASSO 2</t>
  </si>
  <si>
    <t>Disciplina Convalidada PASSO 3</t>
  </si>
  <si>
    <t>Cred Convalid PASSO 3</t>
  </si>
  <si>
    <t>Horas Convalidada PASSO 3</t>
  </si>
  <si>
    <t>BC/BI</t>
  </si>
  <si>
    <t>BC</t>
  </si>
  <si>
    <t>BI</t>
  </si>
  <si>
    <t>BC / BI</t>
  </si>
  <si>
    <t>CRÉDITOS</t>
  </si>
  <si>
    <t>CENTRO DE CIÊNCIAS NATURAIS E HUMANAS</t>
  </si>
  <si>
    <t>DISCIPLINAS</t>
  </si>
  <si>
    <t>CRÉDITOS EXIGIDOS</t>
  </si>
  <si>
    <t>CRÉDITOS CURSADOS</t>
  </si>
  <si>
    <t>DIFERENÇA PARA INTEGRALIZAÇÃO</t>
  </si>
  <si>
    <t>Possui CA ≥ 2,0:</t>
  </si>
  <si>
    <t>COMPONENTES</t>
  </si>
  <si>
    <t>TOTAL</t>
  </si>
  <si>
    <t>EXIGIDO</t>
  </si>
  <si>
    <t>CUMPRIDO</t>
  </si>
  <si>
    <t>Passos:</t>
  </si>
  <si>
    <t>NHI5015-15</t>
  </si>
  <si>
    <t>BACHARELADO EM BIOLOGIA</t>
  </si>
  <si>
    <t>NHT1002-15</t>
  </si>
  <si>
    <t>NHT1053-15</t>
  </si>
  <si>
    <t>NHT1013-15</t>
  </si>
  <si>
    <t>NHT1072-15</t>
  </si>
  <si>
    <t>NHT1073-15</t>
  </si>
  <si>
    <t>NHT1062-15</t>
  </si>
  <si>
    <t>NHT1067-15</t>
  </si>
  <si>
    <t>NHT1068-15</t>
  </si>
  <si>
    <t>NHT1069-15</t>
  </si>
  <si>
    <t>NHT1070-15</t>
  </si>
  <si>
    <t>NHT1055-15</t>
  </si>
  <si>
    <t>NHT1061-15</t>
  </si>
  <si>
    <t>NHT1057-15</t>
  </si>
  <si>
    <t>NHT1030-15</t>
  </si>
  <si>
    <t>NHT1054-15</t>
  </si>
  <si>
    <t>NHT1066-15</t>
  </si>
  <si>
    <t>NHT1058-15</t>
  </si>
  <si>
    <t>NHT1059-15</t>
  </si>
  <si>
    <t>NHT1060-15</t>
  </si>
  <si>
    <t>NHT1071-15</t>
  </si>
  <si>
    <t>NHT1048-15</t>
  </si>
  <si>
    <t>NHT1049-15</t>
  </si>
  <si>
    <t>NHT1063-15</t>
  </si>
  <si>
    <t>NHT1064-15</t>
  </si>
  <si>
    <t>NHT1065-15</t>
  </si>
  <si>
    <t>Bioquímica Funcional</t>
  </si>
  <si>
    <t>Ecologia Comportamental</t>
  </si>
  <si>
    <t>Ecologia vegetal</t>
  </si>
  <si>
    <t>Evolução</t>
  </si>
  <si>
    <t>Evolução e Diversidade de Plantas I</t>
  </si>
  <si>
    <t>Evolução e Diversidade de Plantas II</t>
  </si>
  <si>
    <t>Fisiologia Vegetal I</t>
  </si>
  <si>
    <t>Fisiologia Vegetal II</t>
  </si>
  <si>
    <t>Fundamentos de Imunologia</t>
  </si>
  <si>
    <t>Genética I</t>
  </si>
  <si>
    <t>Genética II</t>
  </si>
  <si>
    <t>Geologia e Paleontologia</t>
  </si>
  <si>
    <t>Histologia e Embriologia</t>
  </si>
  <si>
    <t>Morfofisiologia Humana I</t>
  </si>
  <si>
    <t>Morfofisiologia Humana II</t>
  </si>
  <si>
    <t>Morfofisiologia Humana III</t>
  </si>
  <si>
    <t>Sistemática e Biogeografia</t>
  </si>
  <si>
    <t xml:space="preserve">TCC em Biologia </t>
  </si>
  <si>
    <t>Zoologia de Invertebrados I</t>
  </si>
  <si>
    <t>Zoologia de Invertebrados II</t>
  </si>
  <si>
    <t>Zoologia de Vertebrados</t>
  </si>
  <si>
    <t>ESTB015-13</t>
  </si>
  <si>
    <t>ESTG004-13</t>
  </si>
  <si>
    <t>ESTU013-13</t>
  </si>
  <si>
    <t>ESTU023-13</t>
  </si>
  <si>
    <t>ESZB002-13</t>
  </si>
  <si>
    <t>ESZB006-13</t>
  </si>
  <si>
    <t>ESZE039-13</t>
  </si>
  <si>
    <t>ESZU016-13</t>
  </si>
  <si>
    <t>ESZU021-13</t>
  </si>
  <si>
    <t>ESZU025-13</t>
  </si>
  <si>
    <t>MCTC006-13</t>
  </si>
  <si>
    <t>MCTC014-13</t>
  </si>
  <si>
    <t>MCZC004-13</t>
  </si>
  <si>
    <t>NHT3025-13</t>
  </si>
  <si>
    <t>NHZ1003-15</t>
  </si>
  <si>
    <t>NHZ1008-15</t>
  </si>
  <si>
    <t>NHZ1016-15</t>
  </si>
  <si>
    <t>NHZ1024-15</t>
  </si>
  <si>
    <t>NHZ1026-15</t>
  </si>
  <si>
    <t>NHZ1027-15</t>
  </si>
  <si>
    <t>NHZ1031-15</t>
  </si>
  <si>
    <t>NHZ1037-15</t>
  </si>
  <si>
    <t>NHZ1042-15</t>
  </si>
  <si>
    <t>NHZ1043-15</t>
  </si>
  <si>
    <t>NHZ1050-15</t>
  </si>
  <si>
    <t>NHZ1051-13</t>
  </si>
  <si>
    <t>NHZ1074-15</t>
  </si>
  <si>
    <t>NHZ1076-15</t>
  </si>
  <si>
    <t>NHZ1077-15</t>
  </si>
  <si>
    <t>NHZ1078-15</t>
  </si>
  <si>
    <t>NHZ1079-15</t>
  </si>
  <si>
    <t>NHZ1080-15</t>
  </si>
  <si>
    <t>NHZ1081-13</t>
  </si>
  <si>
    <t>NHZ1082-15</t>
  </si>
  <si>
    <t>NHZ1090-15</t>
  </si>
  <si>
    <t>NHZ3003-15</t>
  </si>
  <si>
    <t>NHZ3021-15</t>
  </si>
  <si>
    <t>Princípios de Ética em Serviços de Saúde</t>
  </si>
  <si>
    <t>Elaboração, Análise e Avaliação de Projetos</t>
  </si>
  <si>
    <t>Regulação Ambiental e Urbana</t>
  </si>
  <si>
    <t>Biomas Brasileiros</t>
  </si>
  <si>
    <t>Engenharia de Tecidos</t>
  </si>
  <si>
    <t>Laboratório de Instrumentação Nuclear e Radioproteção</t>
  </si>
  <si>
    <t>Questões Ambientais Globais</t>
  </si>
  <si>
    <t>Unidades de Conservação da Natureza</t>
  </si>
  <si>
    <t>Neurobiologia Molecular e Celular</t>
  </si>
  <si>
    <t>Introdução à Inferência Estatística</t>
  </si>
  <si>
    <t>Patologias do Sistema Nervoso Central</t>
  </si>
  <si>
    <t>Desenvolvimento e Degeneração do Sistema Nervoso</t>
  </si>
  <si>
    <t>Introdução à Física Médica</t>
  </si>
  <si>
    <t>Biologia do Desenvolvimento em Vertebrados</t>
  </si>
  <si>
    <t>Botânica Econômica</t>
  </si>
  <si>
    <t>Citogenética Básica</t>
  </si>
  <si>
    <t>Conservação da Biodiversidade</t>
  </si>
  <si>
    <t>Etnofarmacologia</t>
  </si>
  <si>
    <t>Evolução Molecular</t>
  </si>
  <si>
    <t>Farmacologia</t>
  </si>
  <si>
    <t>História das Ideias Biológicas</t>
  </si>
  <si>
    <t>Parasitologia</t>
  </si>
  <si>
    <t>Seminários em Biologia I</t>
  </si>
  <si>
    <t>Seminários em Biologia II</t>
  </si>
  <si>
    <t>Toxicologia</t>
  </si>
  <si>
    <t>Virologia</t>
  </si>
  <si>
    <t>Astrobiologia</t>
  </si>
  <si>
    <t>Biologia Reprodutiva de Plantas</t>
  </si>
  <si>
    <t>Bioquímica Clínica</t>
  </si>
  <si>
    <t>Biotecnologia de Plantas</t>
  </si>
  <si>
    <t>Modelagem Molecular de Sistemas Biológicos</t>
  </si>
  <si>
    <t>Reprodução assistida em mamíferos</t>
  </si>
  <si>
    <t>Trabalhos de campo, coleta e preservação de organismos</t>
  </si>
  <si>
    <t>Imunologia Aplicada</t>
  </si>
  <si>
    <t>Efeitos Biológicos das Radiações</t>
  </si>
  <si>
    <t>Interações da Radiação com a Matéria</t>
  </si>
  <si>
    <t>CRÉD.</t>
  </si>
  <si>
    <t>NHZ1001-09</t>
  </si>
  <si>
    <t>NHT1004-13</t>
  </si>
  <si>
    <t>Biologia Animal I</t>
  </si>
  <si>
    <t>NHT1005-13</t>
  </si>
  <si>
    <t>Biologia Animal II</t>
  </si>
  <si>
    <t>NHT1006-13</t>
  </si>
  <si>
    <t>Biologia Animal III</t>
  </si>
  <si>
    <t>NHZ1008-09</t>
  </si>
  <si>
    <t>Biologia do Desenvolvimento</t>
  </si>
  <si>
    <t>NHT1010-13</t>
  </si>
  <si>
    <t>Biologia Vegetal I</t>
  </si>
  <si>
    <t>NHT1011-13</t>
  </si>
  <si>
    <t>Biologia Vegetal II</t>
  </si>
  <si>
    <t>NHT1012-13</t>
  </si>
  <si>
    <t>Biologia Vegetal III</t>
  </si>
  <si>
    <t>MCZX020-13</t>
  </si>
  <si>
    <t>Biometria</t>
  </si>
  <si>
    <t>NHT1013-13</t>
  </si>
  <si>
    <t>NHZ1014-09</t>
  </si>
  <si>
    <t>NHZ1015-09</t>
  </si>
  <si>
    <t>NHZ1016-09</t>
  </si>
  <si>
    <t>ESTX089-13</t>
  </si>
  <si>
    <t>Direito Ambiental e Urbanístico</t>
  </si>
  <si>
    <t>NHZ1017-09</t>
  </si>
  <si>
    <t>Ecologia Animal</t>
  </si>
  <si>
    <t>NHZ1018-09</t>
  </si>
  <si>
    <t>Ecologia Vegetal</t>
  </si>
  <si>
    <t>NHZ3003-09</t>
  </si>
  <si>
    <t>NHT1023-13</t>
  </si>
  <si>
    <t>Estágio Supervisionado em Ciências Biológicas</t>
  </si>
  <si>
    <t>NHZ1024-09</t>
  </si>
  <si>
    <t>NHT1025-13</t>
  </si>
  <si>
    <t>NHZ1026-09</t>
  </si>
  <si>
    <t>NHZ1027-09</t>
  </si>
  <si>
    <t>NHT1028-13</t>
  </si>
  <si>
    <t>Genética Geral</t>
  </si>
  <si>
    <t>NHT1029-13</t>
  </si>
  <si>
    <t>Genética Molecular</t>
  </si>
  <si>
    <t>NHT1030-13</t>
  </si>
  <si>
    <t>NHZ1031-09</t>
  </si>
  <si>
    <t>História das Idéias Biológicas</t>
  </si>
  <si>
    <t>NHZ1032-09</t>
  </si>
  <si>
    <t>Imunologia</t>
  </si>
  <si>
    <t>NHZ3021-09</t>
  </si>
  <si>
    <t>MCTC002-15</t>
  </si>
  <si>
    <t>Introdução à Neurociência</t>
  </si>
  <si>
    <t>NHT1035-13</t>
  </si>
  <si>
    <t>Modelagem de Sistemas Biológicos</t>
  </si>
  <si>
    <t>NHT1036-13</t>
  </si>
  <si>
    <t>Morfofisiologia Evolutiva</t>
  </si>
  <si>
    <t>ESZX078-13</t>
  </si>
  <si>
    <t>Paisagismo e Gestão de Unidades de Conservação</t>
  </si>
  <si>
    <t>NHZ1037-09</t>
  </si>
  <si>
    <t>MCZC001-15</t>
  </si>
  <si>
    <t>NHZ1042-09</t>
  </si>
  <si>
    <t>NHZ1043-09</t>
  </si>
  <si>
    <t>NHT1044-13</t>
  </si>
  <si>
    <t>Sistemas Biológicos I</t>
  </si>
  <si>
    <t>NHT1045-13</t>
  </si>
  <si>
    <t>Sistemas Biológicos II</t>
  </si>
  <si>
    <t>NHT1046-13</t>
  </si>
  <si>
    <t>Sistemas Biológicos III</t>
  </si>
  <si>
    <t>NHT1047-13</t>
  </si>
  <si>
    <t>Sistemas Biológicos IV</t>
  </si>
  <si>
    <t>NHT1048-13</t>
  </si>
  <si>
    <t>NHZ1050-09</t>
  </si>
  <si>
    <t>NHT1049-13</t>
  </si>
  <si>
    <t>Trabalho de Conclusão de Curso em Biologia</t>
  </si>
  <si>
    <t>NHZ1051-09</t>
  </si>
  <si>
    <t>NHT4002-15</t>
  </si>
  <si>
    <t>NHZ1014-15</t>
  </si>
  <si>
    <t>NHZ1015-15</t>
  </si>
  <si>
    <t>NHT1023-15</t>
  </si>
  <si>
    <t>NHT1092-16</t>
  </si>
  <si>
    <t>Fundamentos de Sistemática Vegetal</t>
  </si>
  <si>
    <t>ESTB017-13</t>
  </si>
  <si>
    <t>Morfofisiologia animal comparada</t>
  </si>
  <si>
    <t>Opção Limitada BACH BIO</t>
  </si>
  <si>
    <t>Estágio Obrigatório BACH BIO</t>
  </si>
  <si>
    <t>Projeto Pedagógico 2010</t>
  </si>
  <si>
    <t xml:space="preserve">Genética Geral </t>
  </si>
  <si>
    <t>Obrigatórias BACH BIO ( Sem estágio )</t>
  </si>
  <si>
    <t>2 - No item A abaixo grupo "COMPONENTES" clicar em realizado "Sim" caso as ATIVIDADES COMPLEMENTARES tenham sido realizadas</t>
  </si>
  <si>
    <t>3 - No item B abaixo grupo "COMPONENTES" clicar em realizado "Sim" caso o(s) ESTÁGIO(S) tenham sido realizados</t>
  </si>
  <si>
    <t xml:space="preserve">4 - No item C abaixo digite o valor do Coeficiente de Aproveitamento (CA) </t>
  </si>
  <si>
    <t>5 - No item D abaixo digite a quantidade da CARGA HORÁRIA realizada</t>
  </si>
  <si>
    <t xml:space="preserve">                      * Importante - Não incluir a partir de "Coeficiente de progressão (CP)" de seu histórico</t>
  </si>
  <si>
    <t>7 - Os Resultados finais constarão na aba "RESUMO"</t>
  </si>
  <si>
    <t>8 - Os requisitos para integralização dos cursos devem ser consultados nos Projetos Pedagógicos</t>
  </si>
  <si>
    <t>Realizado</t>
  </si>
  <si>
    <t>A -</t>
  </si>
  <si>
    <t>Atividades complementares BC&amp;T - 120 HORAS</t>
  </si>
  <si>
    <t>Escolha "SIM" ou "NÃO"</t>
  </si>
  <si>
    <t>B -</t>
  </si>
  <si>
    <t>Estágio Obrigatório BACH BIO - 200 HORAS</t>
  </si>
  <si>
    <r>
      <rPr>
        <b/>
        <i/>
        <sz val="14"/>
        <color theme="1"/>
        <rFont val="Calibri"/>
        <family val="2"/>
        <scheme val="minor"/>
      </rPr>
      <t>DIGITE</t>
    </r>
    <r>
      <rPr>
        <sz val="11"/>
        <color theme="1"/>
        <rFont val="Calibri"/>
        <family val="2"/>
        <scheme val="minor"/>
      </rPr>
      <t xml:space="preserve">  - Localizado no final do histórico</t>
    </r>
  </si>
  <si>
    <t xml:space="preserve">C - </t>
  </si>
  <si>
    <t>Coeficiente de Aproveitamento (CA)</t>
  </si>
  <si>
    <t>Com 3 casas decimais</t>
  </si>
  <si>
    <t>D -</t>
  </si>
  <si>
    <t>Carga horária</t>
  </si>
  <si>
    <t>E -</t>
  </si>
  <si>
    <t>COLAR HISTÓRICO ESCOLAR</t>
  </si>
  <si>
    <t>CRED 1</t>
  </si>
  <si>
    <t>RESUMO DE CONTAGEM DE CRÉDITOS</t>
  </si>
  <si>
    <t>RESULTADO:</t>
  </si>
  <si>
    <t>Observações:</t>
  </si>
  <si>
    <t>- No caso de faltar crédito do curso específico em disciplinas OBRIGATÓRIAS é possível fazer a compensação, mas todas disciplinas</t>
  </si>
  <si>
    <t>OBRIGATÓRIAS devem ter sido cursadas.</t>
  </si>
  <si>
    <t>- Disciplinas LIMITADAS podem compensar a falta de créditos em disciplinas LIVRES.</t>
  </si>
  <si>
    <t xml:space="preserve">* Importante: Esta ferramenta tem como objetivo auxiliar a contagem de créditos e não é oficial, após solicitação de colação </t>
  </si>
  <si>
    <t>à Prograd serão feitas novas análises e o resultado poderá ser diferente do apresentado acima.</t>
  </si>
  <si>
    <t>SIM</t>
  </si>
  <si>
    <t>NÃO</t>
  </si>
  <si>
    <t>1 - Obter a (ficha individual)  - no portal do aluno</t>
  </si>
  <si>
    <t>6 - No item E "copiar" as informações de seu histórico escolar "CONTEÚDO DAS DISCIPLINAS e "colar" na tabela colorida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</si>
</sst>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2" applyNumberFormat="0" applyAlignment="0" applyProtection="0"/>
    <xf numFmtId="0" fontId="4" fillId="0" borderId="0"/>
    <xf numFmtId="0" fontId="6" fillId="0" borderId="0"/>
  </cellStyleXfs>
  <cellXfs count="13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5" fillId="3" borderId="1" xfId="0" applyFont="1" applyFill="1" applyBorder="1" applyAlignment="1">
      <alignment horizontal="center"/>
    </xf>
    <xf numFmtId="0" fontId="3" fillId="0" borderId="0" xfId="0" applyFont="1"/>
    <xf numFmtId="0" fontId="5" fillId="0" borderId="7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12" xfId="0" applyBorder="1"/>
    <xf numFmtId="0" fontId="1" fillId="2" borderId="2" xfId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" fillId="2" borderId="2" xfId="1" applyNumberFormat="1" applyAlignment="1">
      <alignment horizontal="center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11" fillId="0" borderId="5" xfId="0" applyFont="1" applyBorder="1"/>
    <xf numFmtId="0" fontId="12" fillId="0" borderId="4" xfId="0" applyFont="1" applyBorder="1" applyAlignment="1">
      <alignment horizontal="center"/>
    </xf>
    <xf numFmtId="0" fontId="0" fillId="8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3" xfId="1" applyNumberFormat="1" applyBorder="1" applyAlignment="1">
      <alignment horizontal="center"/>
    </xf>
    <xf numFmtId="0" fontId="1" fillId="2" borderId="3" xfId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0" xfId="0" applyFont="1" applyBorder="1"/>
    <xf numFmtId="0" fontId="13" fillId="0" borderId="0" xfId="0" applyFont="1" applyAlignment="1">
      <alignment horizontal="center" vertical="center" wrapText="1"/>
    </xf>
    <xf numFmtId="3" fontId="13" fillId="0" borderId="0" xfId="0" applyNumberFormat="1" applyFont="1" applyAlignment="1">
      <alignment horizontal="center"/>
    </xf>
    <xf numFmtId="0" fontId="13" fillId="0" borderId="6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" fontId="13" fillId="0" borderId="0" xfId="0" applyNumberFormat="1" applyFont="1" applyFill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3" fontId="13" fillId="0" borderId="7" xfId="0" applyNumberFormat="1" applyFont="1" applyBorder="1" applyAlignment="1">
      <alignment horizontal="centerContinuous" vertical="center"/>
    </xf>
    <xf numFmtId="3" fontId="13" fillId="0" borderId="7" xfId="0" applyNumberFormat="1" applyFont="1" applyFill="1" applyBorder="1" applyAlignment="1">
      <alignment horizontal="centerContinuous" vertical="center"/>
    </xf>
    <xf numFmtId="0" fontId="13" fillId="10" borderId="6" xfId="0" applyFont="1" applyFill="1" applyBorder="1" applyAlignment="1">
      <alignment horizontal="centerContinuous" vertical="center" wrapText="1"/>
    </xf>
    <xf numFmtId="0" fontId="0" fillId="10" borderId="6" xfId="0" applyFill="1" applyBorder="1" applyAlignment="1">
      <alignment horizontal="centerContinuous" vertical="center"/>
    </xf>
    <xf numFmtId="0" fontId="14" fillId="10" borderId="7" xfId="0" applyFont="1" applyFill="1" applyBorder="1" applyAlignment="1">
      <alignment horizontal="centerContinuous" vertical="center" wrapText="1"/>
    </xf>
    <xf numFmtId="0" fontId="14" fillId="10" borderId="7" xfId="0" applyFont="1" applyFill="1" applyBorder="1" applyAlignment="1">
      <alignment horizontal="centerContinuous" vertical="center"/>
    </xf>
    <xf numFmtId="0" fontId="14" fillId="10" borderId="8" xfId="0" applyFont="1" applyFill="1" applyBorder="1" applyAlignment="1">
      <alignment horizontal="centerContinuous" vertical="center" wrapText="1"/>
    </xf>
    <xf numFmtId="0" fontId="14" fillId="10" borderId="6" xfId="0" applyFont="1" applyFill="1" applyBorder="1" applyAlignment="1">
      <alignment horizontal="centerContinuous" vertical="center" wrapText="1"/>
    </xf>
    <xf numFmtId="0" fontId="9" fillId="10" borderId="6" xfId="0" applyFont="1" applyFill="1" applyBorder="1" applyAlignment="1">
      <alignment horizontal="centerContinuous" vertical="center"/>
    </xf>
    <xf numFmtId="0" fontId="14" fillId="10" borderId="8" xfId="0" applyFont="1" applyFill="1" applyBorder="1" applyAlignment="1">
      <alignment horizontal="centerContinuous" vertical="center"/>
    </xf>
    <xf numFmtId="0" fontId="14" fillId="10" borderId="6" xfId="0" applyFont="1" applyFill="1" applyBorder="1" applyAlignment="1">
      <alignment horizontal="centerContinuous" vertical="center"/>
    </xf>
    <xf numFmtId="0" fontId="14" fillId="10" borderId="13" xfId="0" applyFont="1" applyFill="1" applyBorder="1" applyAlignment="1">
      <alignment horizontal="centerContinuous" vertical="center"/>
    </xf>
    <xf numFmtId="3" fontId="13" fillId="10" borderId="7" xfId="0" applyNumberFormat="1" applyFont="1" applyFill="1" applyBorder="1" applyAlignment="1">
      <alignment horizontal="centerContinuous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8" fillId="0" borderId="0" xfId="0" applyFont="1" applyFill="1" applyBorder="1" applyAlignment="1">
      <alignment horizontal="center" vertical="top"/>
    </xf>
    <xf numFmtId="0" fontId="5" fillId="0" borderId="0" xfId="0" applyFont="1" applyFill="1" applyBorder="1"/>
    <xf numFmtId="0" fontId="16" fillId="0" borderId="0" xfId="0" applyFont="1" applyAlignment="1">
      <alignment horizontal="center" vertical="center"/>
    </xf>
    <xf numFmtId="0" fontId="0" fillId="0" borderId="15" xfId="0" applyBorder="1"/>
    <xf numFmtId="0" fontId="14" fillId="11" borderId="9" xfId="0" applyFont="1" applyFill="1" applyBorder="1" applyAlignment="1">
      <alignment horizontal="centerContinuous" vertical="center"/>
    </xf>
    <xf numFmtId="0" fontId="0" fillId="11" borderId="10" xfId="0" applyFill="1" applyBorder="1" applyAlignment="1">
      <alignment horizontal="centerContinuous"/>
    </xf>
    <xf numFmtId="0" fontId="0" fillId="11" borderId="11" xfId="0" applyFill="1" applyBorder="1" applyAlignment="1">
      <alignment horizontal="centerContinuous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1" fillId="2" borderId="2" xfId="1" applyNumberFormat="1" applyBorder="1" applyAlignment="1">
      <alignment horizontal="center"/>
    </xf>
    <xf numFmtId="0" fontId="1" fillId="2" borderId="2" xfId="1" applyBorder="1" applyAlignment="1">
      <alignment horizontal="center"/>
    </xf>
    <xf numFmtId="0" fontId="14" fillId="10" borderId="1" xfId="0" applyFont="1" applyFill="1" applyBorder="1" applyAlignment="1">
      <alignment horizontal="centerContinuous" vertical="center"/>
    </xf>
    <xf numFmtId="0" fontId="14" fillId="10" borderId="1" xfId="0" applyFont="1" applyFill="1" applyBorder="1" applyAlignment="1">
      <alignment horizontal="centerContinuous" vertical="center" wrapText="1"/>
    </xf>
    <xf numFmtId="0" fontId="9" fillId="10" borderId="1" xfId="0" applyFont="1" applyFill="1" applyBorder="1" applyAlignment="1">
      <alignment horizontal="centerContinuous" vertical="center"/>
    </xf>
    <xf numFmtId="3" fontId="13" fillId="10" borderId="1" xfId="0" applyNumberFormat="1" applyFont="1" applyFill="1" applyBorder="1" applyAlignment="1">
      <alignment horizontal="centerContinuous" vertical="center"/>
    </xf>
    <xf numFmtId="0" fontId="0" fillId="10" borderId="1" xfId="0" applyFill="1" applyBorder="1" applyAlignment="1">
      <alignment horizontal="centerContinuous" vertical="center"/>
    </xf>
    <xf numFmtId="0" fontId="0" fillId="0" borderId="0" xfId="0" applyNumberFormat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2" applyFont="1" applyFill="1" applyBorder="1" applyAlignment="1">
      <alignment horizontal="left"/>
    </xf>
    <xf numFmtId="0" fontId="0" fillId="3" borderId="1" xfId="2" applyFont="1" applyFill="1" applyBorder="1" applyAlignment="1">
      <alignment horizontal="left"/>
    </xf>
    <xf numFmtId="0" fontId="17" fillId="4" borderId="1" xfId="3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0" borderId="1" xfId="0" applyFont="1" applyBorder="1"/>
    <xf numFmtId="0" fontId="17" fillId="4" borderId="1" xfId="3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17" fillId="0" borderId="1" xfId="3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7" fillId="0" borderId="1" xfId="3" applyFont="1" applyFill="1" applyBorder="1" applyAlignment="1">
      <alignment horizontal="center"/>
    </xf>
    <xf numFmtId="0" fontId="0" fillId="0" borderId="0" xfId="0" applyFont="1"/>
    <xf numFmtId="0" fontId="0" fillId="0" borderId="0" xfId="0" applyAlignment="1">
      <alignment horizontal="left" vertical="top"/>
    </xf>
    <xf numFmtId="0" fontId="11" fillId="0" borderId="7" xfId="0" applyFont="1" applyBorder="1"/>
    <xf numFmtId="0" fontId="0" fillId="0" borderId="8" xfId="0" applyBorder="1"/>
    <xf numFmtId="0" fontId="12" fillId="0" borderId="6" xfId="0" applyFont="1" applyBorder="1" applyAlignment="1">
      <alignment horizontal="center"/>
    </xf>
    <xf numFmtId="0" fontId="19" fillId="0" borderId="0" xfId="0" applyFont="1"/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0" fillId="0" borderId="0" xfId="0" applyAlignment="1" applyProtection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9" xfId="0" applyFont="1" applyFill="1" applyBorder="1"/>
    <xf numFmtId="0" fontId="14" fillId="0" borderId="0" xfId="0" applyFont="1"/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0" fillId="0" borderId="0" xfId="0" quotePrefix="1" applyAlignment="1">
      <alignment horizontal="left"/>
    </xf>
    <xf numFmtId="0" fontId="0" fillId="0" borderId="0" xfId="0" applyAlignment="1"/>
    <xf numFmtId="0" fontId="20" fillId="0" borderId="0" xfId="0" quotePrefix="1" applyFont="1"/>
    <xf numFmtId="0" fontId="9" fillId="0" borderId="0" xfId="0" applyFont="1" applyAlignment="1">
      <alignment horizontal="left"/>
    </xf>
    <xf numFmtId="3" fontId="14" fillId="0" borderId="7" xfId="0" applyNumberFormat="1" applyFont="1" applyFill="1" applyBorder="1" applyAlignment="1">
      <alignment horizontal="centerContinuous" vertical="center"/>
    </xf>
    <xf numFmtId="0" fontId="18" fillId="0" borderId="0" xfId="0" applyFont="1"/>
    <xf numFmtId="0" fontId="14" fillId="10" borderId="7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5" xfId="3"/>
    <cellStyle name="Saída" xfId="1" builtinId="21"/>
  </cellStyles>
  <dxfs count="7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center" vertical="center" textRotation="0" indent="0" justifyLastLine="0" shrinkToFit="0" readingOrder="0"/>
    </dxf>
    <dxf>
      <fill>
        <patternFill>
          <bgColor theme="9"/>
        </patternFill>
      </fill>
    </dxf>
    <dxf>
      <font>
        <color rgb="FFFF0000"/>
      </font>
    </dxf>
    <dxf>
      <fill>
        <patternFill>
          <bgColor theme="9"/>
        </patternFill>
      </fill>
    </dxf>
    <dxf>
      <font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9"/>
        </patternFill>
      </fill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1</xdr:row>
      <xdr:rowOff>147917</xdr:rowOff>
    </xdr:from>
    <xdr:to>
      <xdr:col>12</xdr:col>
      <xdr:colOff>206188</xdr:colOff>
      <xdr:row>5</xdr:row>
      <xdr:rowOff>170777</xdr:rowOff>
    </xdr:to>
    <xdr:pic>
      <xdr:nvPicPr>
        <xdr:cNvPr id="2" name="Imagem 3" descr="logo grand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7808" y="327211"/>
          <a:ext cx="4869180" cy="740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19:F2328" totalsRowShown="0" headerRowDxfId="73" dataDxfId="71" headerRowBorderDxfId="72" tableBorderDxfId="70" totalsRowBorderDxfId="69">
  <sortState ref="A2:G127">
    <sortCondition ref="B2:B127"/>
  </sortState>
  <tableColumns count="6">
    <tableColumn id="1" name="CÓDIGO" dataDxfId="68"/>
    <tableColumn id="2" name="DISCIPLINA" dataDxfId="67"/>
    <tableColumn id="4" name="CRÉDITOS" dataDxfId="66"/>
    <tableColumn id="5" name="CONCEITO" dataDxfId="65"/>
    <tableColumn id="6" name="SITUAÇÃO" dataDxfId="64"/>
    <tableColumn id="7" name="CATEGORIA" dataDxfId="63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4:Q26" totalsRowShown="0" headerRowDxfId="54">
  <autoFilter ref="A4:Q26"/>
  <tableColumns count="17">
    <tableColumn id="1" name="Código Novo" dataDxfId="53"/>
    <tableColumn id="13" name="CODIGO" dataDxfId="52">
      <calculatedColumnFormula>LEFT(A5,7)</calculatedColumnFormula>
    </tableColumn>
    <tableColumn id="2" name="Nome"/>
    <tableColumn id="3" name="T" dataDxfId="51"/>
    <tableColumn id="4" name="P" dataDxfId="50"/>
    <tableColumn id="5" name="I" dataDxfId="49"/>
    <tableColumn id="6" name="Créditos" dataDxfId="48"/>
    <tableColumn id="7" name="Horas" dataDxfId="47"/>
    <tableColumn id="8" name="Cred Cursados PASSO 1" dataDxfId="46" totalsRowDxfId="45" dataCellStyle="Saída">
      <calculatedColumnFormula>IFERROR(VLOOKUP(A5,'Colar histórico'!A:F,4,0),0)</calculatedColumnFormula>
    </tableColumn>
    <tableColumn id="9" name="Horas Cursadas PASSO 1" dataDxfId="44" totalsRowDxfId="43" dataCellStyle="Saída">
      <calculatedColumnFormula>I5*12</calculatedColumnFormula>
    </tableColumn>
    <tableColumn id="10" name="STATUS" dataDxfId="42" totalsRowDxfId="41" dataCellStyle="Saída">
      <calculatedColumnFormula>IFERROR(VLOOKUP(Tabela3[[#This Row],[Código Novo]],Convalidações!A:G,3,0),"-")</calculatedColumnFormula>
    </tableColumn>
    <tableColumn id="11" name="Disciplina ConvalidadaPASSO 2" dataDxfId="40" totalsRowDxfId="39" dataCellStyle="Saída">
      <calculatedColumnFormula>IFERROR((IF(K5="CONVALID",(VLOOKUP(B5,'Colar histórico'!$CN:$CQ,1,0)),"OK")),"")</calculatedColumnFormula>
    </tableColumn>
    <tableColumn id="15" name="Cred Convalid PASSO 2" dataDxfId="38" totalsRowDxfId="37" dataCellStyle="Saída">
      <calculatedColumnFormula>IFERROR((IF(K5="CONVALID",(VLOOKUP(B5,'Colar histórico'!$CN:$CQ,3,0)),"")),"")</calculatedColumnFormula>
    </tableColumn>
    <tableColumn id="12" name="Horas Convalidada PASSO 2" dataDxfId="36" totalsRowDxfId="35" dataCellStyle="Saída">
      <calculatedColumnFormula>IFERROR((IF(K5="CONVALID",(VLOOKUP(B5,'Colar histórico'!$CN:$CQ,4,0)),"")),"")</calculatedColumnFormula>
    </tableColumn>
    <tableColumn id="16" name="Disciplina Convalidada PASSO 3" dataDxfId="34" totalsRowDxfId="33" dataCellStyle="Saída">
      <calculatedColumnFormula>IF(L5="",(VLOOKUP(A5,Convalidações!$A:$F,5,0)),"OK")</calculatedColumnFormula>
    </tableColumn>
    <tableColumn id="17" name="Cred Convalid PASSO 3" dataDxfId="32" totalsRowDxfId="31" dataCellStyle="Saída">
      <calculatedColumnFormula>IFERROR(VLOOKUP(O5,'Colar histórico'!$A:$C,4,0),"")</calculatedColumnFormula>
    </tableColumn>
    <tableColumn id="18" name="Horas Convalidada PASSO 3" dataDxfId="30" totalsRowDxfId="29" dataCellStyle="Saída">
      <calculatedColumnFormula>IFERROR(VLOOKUP(O5,'Colar histórico'!$A:$C,3,0),"")</calculatedColumnFormula>
    </tableColumn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4" name="Tabela35" displayName="Tabela35" ref="A4:Q62" totalsRowShown="0" headerRowDxfId="24">
  <autoFilter ref="A4:Q62"/>
  <sortState ref="A5:Q113">
    <sortCondition ref="C5:C113"/>
  </sortState>
  <tableColumns count="17">
    <tableColumn id="1" name="Código Novo"/>
    <tableColumn id="13" name="CODIGO" dataDxfId="23">
      <calculatedColumnFormula>LEFT(Tabela35[[#This Row],[Código Novo]],7)</calculatedColumnFormula>
    </tableColumn>
    <tableColumn id="2" name="Nome"/>
    <tableColumn id="3" name="T" dataDxfId="22"/>
    <tableColumn id="4" name="P" dataDxfId="21"/>
    <tableColumn id="5" name="I" dataDxfId="20"/>
    <tableColumn id="6" name="Créditos" dataDxfId="19"/>
    <tableColumn id="7" name="Horas" dataDxfId="18"/>
    <tableColumn id="8" name="Cred Cursados PASSO 1" dataDxfId="17" totalsRowDxfId="16" dataCellStyle="Saída">
      <calculatedColumnFormula>IFERROR(VLOOKUP(A5,'Colar histórico'!A:F,4,0),0)</calculatedColumnFormula>
    </tableColumn>
    <tableColumn id="9" name="Horas Cursadas PASSO 1" dataDxfId="15" totalsRowDxfId="14" dataCellStyle="Saída">
      <calculatedColumnFormula>I5*12</calculatedColumnFormula>
    </tableColumn>
    <tableColumn id="14" name="STATUS" dataDxfId="13" totalsRowDxfId="12" dataCellStyle="Saída">
      <calculatedColumnFormula>IF(I5&gt;0,"CURSADO","CONVALID")</calculatedColumnFormula>
    </tableColumn>
    <tableColumn id="10" name="Disciplina ConvalidadaPASSO 2" dataDxfId="11" totalsRowDxfId="10" dataCellStyle="Saída">
      <calculatedColumnFormula>IFERROR(VLOOKUP(Tabela35[[#This Row],[Código Novo]],Convalidações!A:G,3,0),"-")</calculatedColumnFormula>
    </tableColumn>
    <tableColumn id="11" name="Cred Convalid PASSO 2" dataDxfId="9" totalsRowDxfId="8" dataCellStyle="Saída">
      <calculatedColumnFormula>IFERROR((IF(K5="CONVALID",(VLOOKUP(B5,'Colar histórico'!$CN:$CQ,3,0)),"")),"")</calculatedColumnFormula>
    </tableColumn>
    <tableColumn id="12" name="Horas Convalidada PASSO 2" dataDxfId="7" totalsRowDxfId="6" dataCellStyle="Saída">
      <calculatedColumnFormula>IFERROR((IF(K5="CONVALID",(VLOOKUP(B5,'Colar histórico'!$CN:$CQ,4,0)),"")),"")</calculatedColumnFormula>
    </tableColumn>
    <tableColumn id="15" name="Disciplina Convalidada PASSO 3" dataDxfId="5" totalsRowDxfId="4" dataCellStyle="Saída">
      <calculatedColumnFormula>IFERROR(IF(L5="",(VLOOKUP(A5,Convalidações!$A:$F,5,0)),"OK"),"")</calculatedColumnFormula>
    </tableColumn>
    <tableColumn id="16" name="Cred Convalid PASSO 3" dataDxfId="3" totalsRowDxfId="2" dataCellStyle="Saída">
      <calculatedColumnFormula>IFERROR(VLOOKUP(O5,'Colar histórico'!$A:$C,4,0),"")</calculatedColumnFormula>
    </tableColumn>
    <tableColumn id="17" name="Horas Convalidada PASSO 3" dataDxfId="1" totalsRowDxfId="0" dataCellStyle="Saída">
      <calculatedColumnFormula>IFERROR(VLOOKUP(O5,'Colar histórico'!$A:$C,3,0),"")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328"/>
  <sheetViews>
    <sheetView showGridLines="0" showRowColHeaders="0" tabSelected="1" workbookViewId="0"/>
  </sheetViews>
  <sheetFormatPr defaultColWidth="5.6328125" defaultRowHeight="14.5" x14ac:dyDescent="0.35"/>
  <cols>
    <col min="1" max="1" width="11.54296875" bestFit="1" customWidth="1"/>
    <col min="2" max="2" width="62.54296875" bestFit="1" customWidth="1"/>
    <col min="3" max="4" width="8.7265625" customWidth="1"/>
    <col min="5" max="5" width="11.36328125" bestFit="1" customWidth="1"/>
    <col min="6" max="6" width="15.26953125" customWidth="1"/>
    <col min="7" max="90" width="8.90625" customWidth="1"/>
  </cols>
  <sheetData>
    <row r="1" spans="1:8" x14ac:dyDescent="0.35">
      <c r="A1" s="80" t="s">
        <v>94</v>
      </c>
      <c r="B1" t="s">
        <v>331</v>
      </c>
    </row>
    <row r="2" spans="1:8" x14ac:dyDescent="0.35">
      <c r="B2" t="s">
        <v>299</v>
      </c>
    </row>
    <row r="3" spans="1:8" x14ac:dyDescent="0.35">
      <c r="B3" t="s">
        <v>300</v>
      </c>
    </row>
    <row r="4" spans="1:8" x14ac:dyDescent="0.35">
      <c r="B4" t="s">
        <v>301</v>
      </c>
    </row>
    <row r="5" spans="1:8" x14ac:dyDescent="0.35">
      <c r="B5" t="s">
        <v>302</v>
      </c>
    </row>
    <row r="6" spans="1:8" x14ac:dyDescent="0.35">
      <c r="B6" t="s">
        <v>332</v>
      </c>
    </row>
    <row r="7" spans="1:8" x14ac:dyDescent="0.35">
      <c r="B7" t="s">
        <v>303</v>
      </c>
    </row>
    <row r="8" spans="1:8" x14ac:dyDescent="0.35">
      <c r="B8" t="s">
        <v>304</v>
      </c>
    </row>
    <row r="9" spans="1:8" x14ac:dyDescent="0.35">
      <c r="B9" s="104" t="s">
        <v>305</v>
      </c>
    </row>
    <row r="10" spans="1:8" ht="18.5" x14ac:dyDescent="0.45">
      <c r="B10" s="108" t="s">
        <v>90</v>
      </c>
      <c r="C10" s="109" t="s">
        <v>306</v>
      </c>
    </row>
    <row r="11" spans="1:8" x14ac:dyDescent="0.35">
      <c r="A11" s="1" t="s">
        <v>307</v>
      </c>
      <c r="B11" t="s">
        <v>308</v>
      </c>
      <c r="C11" s="110"/>
      <c r="D11" t="s">
        <v>309</v>
      </c>
      <c r="G11" s="126" t="s">
        <v>329</v>
      </c>
      <c r="H11" s="126" t="s">
        <v>330</v>
      </c>
    </row>
    <row r="12" spans="1:8" x14ac:dyDescent="0.35">
      <c r="A12" s="1" t="s">
        <v>310</v>
      </c>
      <c r="B12" s="104" t="s">
        <v>311</v>
      </c>
      <c r="C12" s="110"/>
      <c r="D12" t="s">
        <v>309</v>
      </c>
      <c r="G12" s="126" t="s">
        <v>329</v>
      </c>
      <c r="H12" s="126" t="s">
        <v>330</v>
      </c>
    </row>
    <row r="13" spans="1:8" x14ac:dyDescent="0.35">
      <c r="B13" s="104"/>
    </row>
    <row r="14" spans="1:8" ht="18.5" x14ac:dyDescent="0.35">
      <c r="B14" s="104" t="s">
        <v>312</v>
      </c>
      <c r="C14" s="1"/>
    </row>
    <row r="15" spans="1:8" x14ac:dyDescent="0.35">
      <c r="A15" s="1" t="s">
        <v>313</v>
      </c>
      <c r="B15" s="104" t="s">
        <v>314</v>
      </c>
      <c r="C15" s="111"/>
      <c r="D15" t="s">
        <v>315</v>
      </c>
    </row>
    <row r="16" spans="1:8" x14ac:dyDescent="0.35">
      <c r="A16" s="1" t="s">
        <v>316</v>
      </c>
      <c r="B16" s="104" t="s">
        <v>317</v>
      </c>
      <c r="C16" s="110"/>
    </row>
    <row r="17" spans="1:99" x14ac:dyDescent="0.35">
      <c r="B17" s="104"/>
    </row>
    <row r="18" spans="1:99" ht="18.5" x14ac:dyDescent="0.35">
      <c r="A18" s="1" t="s">
        <v>318</v>
      </c>
      <c r="B18" s="112" t="s">
        <v>319</v>
      </c>
    </row>
    <row r="19" spans="1:99" x14ac:dyDescent="0.35">
      <c r="A19" s="12" t="s">
        <v>52</v>
      </c>
      <c r="B19" s="12" t="s">
        <v>56</v>
      </c>
      <c r="C19" s="12" t="s">
        <v>83</v>
      </c>
      <c r="D19" s="12" t="s">
        <v>53</v>
      </c>
      <c r="E19" s="12" t="s">
        <v>54</v>
      </c>
      <c r="F19" s="12" t="s">
        <v>55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104"/>
      <c r="CD19" s="52"/>
      <c r="CE19" s="52"/>
      <c r="CF19" s="52"/>
      <c r="CG19" s="52"/>
      <c r="CH19" s="52"/>
      <c r="CI19" s="52"/>
      <c r="CJ19" s="52"/>
      <c r="CK19" s="52"/>
      <c r="CL19" s="52"/>
      <c r="CN19" s="12" t="s">
        <v>67</v>
      </c>
      <c r="CO19" s="12" t="s">
        <v>79</v>
      </c>
      <c r="CP19" s="12" t="s">
        <v>68</v>
      </c>
      <c r="CQ19" s="12" t="s">
        <v>320</v>
      </c>
      <c r="CS19" s="58" t="s">
        <v>60</v>
      </c>
      <c r="CT19" s="59"/>
      <c r="CU19" s="60"/>
    </row>
    <row r="20" spans="1:99" ht="15" customHeight="1" x14ac:dyDescent="0.35">
      <c r="A20" s="113"/>
      <c r="B20" s="113"/>
      <c r="C20" s="113"/>
      <c r="D20" s="113"/>
      <c r="E20" s="113"/>
      <c r="F20" s="11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N20" t="str">
        <f t="shared" ref="CN20:CN83" si="0">LEFT(A20,7)</f>
        <v/>
      </c>
      <c r="CO20" s="1" t="str">
        <f t="shared" ref="CO20" si="1">LEFT(CN20,2)</f>
        <v/>
      </c>
      <c r="CP20" s="1">
        <f t="shared" ref="CP20:CP83" si="2">IFERROR(C20,0)</f>
        <v>0</v>
      </c>
      <c r="CQ20" s="1">
        <f>IF(Tabela1[[#This Row],[SITUAÇÃO]]="Aprovado",CP20,0)</f>
        <v>0</v>
      </c>
      <c r="CS20" s="57"/>
      <c r="CT20" s="67" t="s">
        <v>68</v>
      </c>
      <c r="CU20" s="68"/>
    </row>
    <row r="21" spans="1:99" ht="15" customHeight="1" x14ac:dyDescent="0.35">
      <c r="A21" s="113"/>
      <c r="B21" s="113"/>
      <c r="C21" s="113"/>
      <c r="D21" s="113"/>
      <c r="E21" s="113"/>
      <c r="F21" s="11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N21" t="str">
        <f t="shared" si="0"/>
        <v/>
      </c>
      <c r="CO21" s="1" t="str">
        <f t="shared" ref="CO21:CO84" si="3">LEFT(CN21,2)</f>
        <v/>
      </c>
      <c r="CP21" s="1">
        <f t="shared" si="2"/>
        <v>0</v>
      </c>
      <c r="CQ21" s="1">
        <f>IF(Tabela1[[#This Row],[SITUAÇÃO]]="Aprovado",CP21,0)</f>
        <v>0</v>
      </c>
      <c r="CS21" s="61" t="s">
        <v>80</v>
      </c>
      <c r="CT21" s="16">
        <f>SUMIF($CO:$CO,$CS$21,$CQ:$CQ)</f>
        <v>0</v>
      </c>
      <c r="CU21" s="62"/>
    </row>
    <row r="22" spans="1:99" ht="15" customHeight="1" x14ac:dyDescent="0.35">
      <c r="A22" s="113"/>
      <c r="B22" s="113"/>
      <c r="C22" s="113"/>
      <c r="D22" s="113"/>
      <c r="E22" s="113"/>
      <c r="F22" s="11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N22" t="str">
        <f t="shared" si="0"/>
        <v/>
      </c>
      <c r="CO22" s="1" t="str">
        <f t="shared" si="3"/>
        <v/>
      </c>
      <c r="CP22" s="1">
        <f t="shared" si="2"/>
        <v>0</v>
      </c>
      <c r="CQ22" s="1">
        <f>IF(Tabela1[[#This Row],[SITUAÇÃO]]="Aprovado",CP22,0)</f>
        <v>0</v>
      </c>
      <c r="CS22" s="63" t="s">
        <v>81</v>
      </c>
      <c r="CT22" s="16">
        <f>SUMIF($CO:$CO,$CS$22,$CQ:$CQ)</f>
        <v>0</v>
      </c>
      <c r="CU22" s="62"/>
    </row>
    <row r="23" spans="1:99" ht="15" customHeight="1" x14ac:dyDescent="0.35">
      <c r="A23" s="113"/>
      <c r="B23" s="113"/>
      <c r="C23" s="113"/>
      <c r="D23" s="113"/>
      <c r="E23" s="113"/>
      <c r="F23" s="11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N23" t="str">
        <f t="shared" si="0"/>
        <v/>
      </c>
      <c r="CO23" s="1" t="str">
        <f t="shared" si="3"/>
        <v/>
      </c>
      <c r="CP23" s="1">
        <f t="shared" si="2"/>
        <v>0</v>
      </c>
      <c r="CQ23" s="1">
        <f>IF(Tabela1[[#This Row],[SITUAÇÃO]]="Aprovado",CP23,0)</f>
        <v>0</v>
      </c>
      <c r="CS23" s="69" t="s">
        <v>82</v>
      </c>
      <c r="CT23" s="70">
        <f>SUM(CT21:CT22)</f>
        <v>0</v>
      </c>
      <c r="CU23" s="71"/>
    </row>
    <row r="24" spans="1:99" ht="15" customHeight="1" x14ac:dyDescent="0.35">
      <c r="A24" s="113"/>
      <c r="B24" s="113"/>
      <c r="C24" s="113"/>
      <c r="D24" s="113"/>
      <c r="E24" s="113"/>
      <c r="F24" s="11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N24" t="str">
        <f t="shared" si="0"/>
        <v/>
      </c>
      <c r="CO24" s="1" t="str">
        <f t="shared" si="3"/>
        <v/>
      </c>
      <c r="CP24" s="1">
        <f t="shared" si="2"/>
        <v>0</v>
      </c>
      <c r="CQ24" s="1">
        <f>IF(Tabela1[[#This Row],[SITUAÇÃO]]="Aprovado",CP24,0)</f>
        <v>0</v>
      </c>
      <c r="CS24" s="64" t="s">
        <v>83</v>
      </c>
      <c r="CT24" s="65">
        <f>SUM(CQ:CQ)</f>
        <v>0</v>
      </c>
      <c r="CU24" s="66"/>
    </row>
    <row r="25" spans="1:99" ht="15" customHeight="1" x14ac:dyDescent="0.35">
      <c r="A25" s="113"/>
      <c r="B25" s="113"/>
      <c r="C25" s="113"/>
      <c r="D25" s="113"/>
      <c r="E25" s="113"/>
      <c r="F25" s="11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N25" t="str">
        <f t="shared" si="0"/>
        <v/>
      </c>
      <c r="CO25" s="1" t="str">
        <f t="shared" si="3"/>
        <v/>
      </c>
      <c r="CP25" s="1">
        <f t="shared" si="2"/>
        <v>0</v>
      </c>
      <c r="CQ25" s="1">
        <f>IF(Tabela1[[#This Row],[SITUAÇÃO]]="Aprovado",CP25,0)</f>
        <v>0</v>
      </c>
    </row>
    <row r="26" spans="1:99" ht="15" customHeight="1" x14ac:dyDescent="0.35">
      <c r="A26" s="113"/>
      <c r="B26" s="113"/>
      <c r="C26" s="113"/>
      <c r="D26" s="113"/>
      <c r="E26" s="113"/>
      <c r="F26" s="11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N26" t="str">
        <f t="shared" si="0"/>
        <v/>
      </c>
      <c r="CO26" s="1" t="str">
        <f t="shared" si="3"/>
        <v/>
      </c>
      <c r="CP26" s="1">
        <f t="shared" si="2"/>
        <v>0</v>
      </c>
      <c r="CQ26" s="1">
        <f>IF(Tabela1[[#This Row],[SITUAÇÃO]]="Aprovado",CP26,0)</f>
        <v>0</v>
      </c>
    </row>
    <row r="27" spans="1:99" ht="15" customHeight="1" x14ac:dyDescent="0.35">
      <c r="A27" s="113"/>
      <c r="B27" s="113"/>
      <c r="C27" s="113"/>
      <c r="D27" s="113"/>
      <c r="E27" s="113"/>
      <c r="F27" s="11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N27" t="str">
        <f t="shared" si="0"/>
        <v/>
      </c>
      <c r="CO27" s="1" t="str">
        <f t="shared" si="3"/>
        <v/>
      </c>
      <c r="CP27" s="1">
        <f t="shared" si="2"/>
        <v>0</v>
      </c>
      <c r="CQ27" s="1">
        <f>IF(Tabela1[[#This Row],[SITUAÇÃO]]="Aprovado",CP27,0)</f>
        <v>0</v>
      </c>
    </row>
    <row r="28" spans="1:99" ht="15" customHeight="1" x14ac:dyDescent="0.35">
      <c r="A28" s="113"/>
      <c r="B28" s="113"/>
      <c r="C28" s="113"/>
      <c r="D28" s="113"/>
      <c r="E28" s="113"/>
      <c r="F28" s="11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N28" t="str">
        <f t="shared" si="0"/>
        <v/>
      </c>
      <c r="CO28" s="1" t="str">
        <f t="shared" si="3"/>
        <v/>
      </c>
      <c r="CP28" s="1">
        <f t="shared" si="2"/>
        <v>0</v>
      </c>
      <c r="CQ28" s="1">
        <f>IF(Tabela1[[#This Row],[SITUAÇÃO]]="Aprovado",CP28,0)</f>
        <v>0</v>
      </c>
    </row>
    <row r="29" spans="1:99" ht="15" customHeight="1" x14ac:dyDescent="0.35">
      <c r="A29" s="113"/>
      <c r="B29" s="113"/>
      <c r="C29" s="113"/>
      <c r="D29" s="113"/>
      <c r="E29" s="113"/>
      <c r="F29" s="113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N29" t="str">
        <f t="shared" si="0"/>
        <v/>
      </c>
      <c r="CO29" s="1" t="str">
        <f t="shared" si="3"/>
        <v/>
      </c>
      <c r="CP29" s="1">
        <f t="shared" si="2"/>
        <v>0</v>
      </c>
      <c r="CQ29" s="1">
        <f>IF(Tabela1[[#This Row],[SITUAÇÃO]]="Aprovado",CP29,0)</f>
        <v>0</v>
      </c>
    </row>
    <row r="30" spans="1:99" ht="15" customHeight="1" x14ac:dyDescent="0.35">
      <c r="A30" s="113"/>
      <c r="B30" s="113"/>
      <c r="C30" s="113"/>
      <c r="D30" s="113"/>
      <c r="E30" s="113"/>
      <c r="F30" s="113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N30" t="str">
        <f t="shared" si="0"/>
        <v/>
      </c>
      <c r="CO30" s="1" t="str">
        <f t="shared" si="3"/>
        <v/>
      </c>
      <c r="CP30" s="1">
        <f t="shared" si="2"/>
        <v>0</v>
      </c>
      <c r="CQ30" s="1">
        <f>IF(Tabela1[[#This Row],[SITUAÇÃO]]="Aprovado",CP30,0)</f>
        <v>0</v>
      </c>
    </row>
    <row r="31" spans="1:99" ht="15" customHeight="1" x14ac:dyDescent="0.35">
      <c r="A31" s="113"/>
      <c r="B31" s="113"/>
      <c r="C31" s="113"/>
      <c r="D31" s="113"/>
      <c r="E31" s="113"/>
      <c r="F31" s="113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N31" t="str">
        <f t="shared" si="0"/>
        <v/>
      </c>
      <c r="CO31" s="1" t="str">
        <f t="shared" si="3"/>
        <v/>
      </c>
      <c r="CP31" s="1">
        <f t="shared" si="2"/>
        <v>0</v>
      </c>
      <c r="CQ31" s="1">
        <f>IF(Tabela1[[#This Row],[SITUAÇÃO]]="Aprovado",CP31,0)</f>
        <v>0</v>
      </c>
    </row>
    <row r="32" spans="1:99" ht="15" customHeight="1" x14ac:dyDescent="0.35">
      <c r="A32" s="113"/>
      <c r="B32" s="113"/>
      <c r="C32" s="113"/>
      <c r="D32" s="113"/>
      <c r="E32" s="113"/>
      <c r="F32" s="113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N32" t="str">
        <f t="shared" si="0"/>
        <v/>
      </c>
      <c r="CO32" s="1" t="str">
        <f t="shared" si="3"/>
        <v/>
      </c>
      <c r="CP32" s="1">
        <f t="shared" si="2"/>
        <v>0</v>
      </c>
      <c r="CQ32" s="1">
        <f>IF(Tabela1[[#This Row],[SITUAÇÃO]]="Aprovado",CP32,0)</f>
        <v>0</v>
      </c>
    </row>
    <row r="33" spans="1:95" ht="15" customHeight="1" x14ac:dyDescent="0.35">
      <c r="A33" s="113"/>
      <c r="B33" s="113"/>
      <c r="C33" s="113"/>
      <c r="D33" s="113"/>
      <c r="E33" s="113"/>
      <c r="F33" s="11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N33" t="str">
        <f t="shared" si="0"/>
        <v/>
      </c>
      <c r="CO33" s="1" t="str">
        <f t="shared" si="3"/>
        <v/>
      </c>
      <c r="CP33" s="1">
        <f t="shared" si="2"/>
        <v>0</v>
      </c>
      <c r="CQ33" s="1">
        <f>IF(Tabela1[[#This Row],[SITUAÇÃO]]="Aprovado",CP33,0)</f>
        <v>0</v>
      </c>
    </row>
    <row r="34" spans="1:95" ht="15" customHeight="1" x14ac:dyDescent="0.35">
      <c r="A34" s="113"/>
      <c r="B34" s="113"/>
      <c r="C34" s="113"/>
      <c r="D34" s="113"/>
      <c r="E34" s="113"/>
      <c r="F34" s="113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N34" t="str">
        <f t="shared" si="0"/>
        <v/>
      </c>
      <c r="CO34" s="1" t="str">
        <f t="shared" si="3"/>
        <v/>
      </c>
      <c r="CP34" s="1">
        <f t="shared" si="2"/>
        <v>0</v>
      </c>
      <c r="CQ34" s="1">
        <f>IF(Tabela1[[#This Row],[SITUAÇÃO]]="Aprovado",CP34,0)</f>
        <v>0</v>
      </c>
    </row>
    <row r="35" spans="1:95" ht="15" customHeight="1" x14ac:dyDescent="0.35">
      <c r="A35" s="113"/>
      <c r="B35" s="113"/>
      <c r="C35" s="113"/>
      <c r="D35" s="113"/>
      <c r="E35" s="113"/>
      <c r="F35" s="113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N35" t="str">
        <f t="shared" si="0"/>
        <v/>
      </c>
      <c r="CO35" s="1" t="str">
        <f t="shared" si="3"/>
        <v/>
      </c>
      <c r="CP35" s="1">
        <f t="shared" si="2"/>
        <v>0</v>
      </c>
      <c r="CQ35" s="1">
        <f>IF(Tabela1[[#This Row],[SITUAÇÃO]]="Aprovado",CP35,0)</f>
        <v>0</v>
      </c>
    </row>
    <row r="36" spans="1:95" ht="15" customHeight="1" x14ac:dyDescent="0.35">
      <c r="A36" s="113"/>
      <c r="B36" s="113"/>
      <c r="C36" s="113"/>
      <c r="D36" s="113"/>
      <c r="E36" s="113"/>
      <c r="F36" s="113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N36" t="str">
        <f t="shared" si="0"/>
        <v/>
      </c>
      <c r="CO36" s="1" t="str">
        <f t="shared" si="3"/>
        <v/>
      </c>
      <c r="CP36" s="1">
        <f t="shared" si="2"/>
        <v>0</v>
      </c>
      <c r="CQ36" s="1">
        <f>IF(Tabela1[[#This Row],[SITUAÇÃO]]="Aprovado",CP36,0)</f>
        <v>0</v>
      </c>
    </row>
    <row r="37" spans="1:95" ht="15" customHeight="1" x14ac:dyDescent="0.35">
      <c r="A37" s="113"/>
      <c r="B37" s="113"/>
      <c r="C37" s="113"/>
      <c r="D37" s="113"/>
      <c r="E37" s="113"/>
      <c r="F37" s="113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N37" t="str">
        <f t="shared" si="0"/>
        <v/>
      </c>
      <c r="CO37" s="1" t="str">
        <f t="shared" si="3"/>
        <v/>
      </c>
      <c r="CP37" s="1">
        <f t="shared" si="2"/>
        <v>0</v>
      </c>
      <c r="CQ37" s="1">
        <f>IF(Tabela1[[#This Row],[SITUAÇÃO]]="Aprovado",CP37,0)</f>
        <v>0</v>
      </c>
    </row>
    <row r="38" spans="1:95" ht="15" customHeight="1" x14ac:dyDescent="0.35">
      <c r="A38" s="113"/>
      <c r="B38" s="113"/>
      <c r="C38" s="113"/>
      <c r="D38" s="113"/>
      <c r="E38" s="113"/>
      <c r="F38" s="11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N38" t="str">
        <f t="shared" si="0"/>
        <v/>
      </c>
      <c r="CO38" s="1" t="str">
        <f t="shared" si="3"/>
        <v/>
      </c>
      <c r="CP38" s="1">
        <f t="shared" si="2"/>
        <v>0</v>
      </c>
      <c r="CQ38" s="1">
        <f>IF(Tabela1[[#This Row],[SITUAÇÃO]]="Aprovado",CP38,0)</f>
        <v>0</v>
      </c>
    </row>
    <row r="39" spans="1:95" ht="15" customHeight="1" x14ac:dyDescent="0.35">
      <c r="A39" s="113"/>
      <c r="B39" s="113"/>
      <c r="C39" s="113"/>
      <c r="D39" s="113"/>
      <c r="E39" s="113"/>
      <c r="F39" s="11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N39" t="str">
        <f t="shared" si="0"/>
        <v/>
      </c>
      <c r="CO39" s="1" t="str">
        <f t="shared" si="3"/>
        <v/>
      </c>
      <c r="CP39" s="1">
        <f t="shared" si="2"/>
        <v>0</v>
      </c>
      <c r="CQ39" s="1">
        <f>IF(Tabela1[[#This Row],[SITUAÇÃO]]="Aprovado",CP39,0)</f>
        <v>0</v>
      </c>
    </row>
    <row r="40" spans="1:95" ht="15" customHeight="1" x14ac:dyDescent="0.35">
      <c r="A40" s="113"/>
      <c r="B40" s="113"/>
      <c r="C40" s="113"/>
      <c r="D40" s="113"/>
      <c r="E40" s="113"/>
      <c r="F40" s="11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N40" t="str">
        <f t="shared" si="0"/>
        <v/>
      </c>
      <c r="CO40" s="1" t="str">
        <f t="shared" si="3"/>
        <v/>
      </c>
      <c r="CP40" s="1">
        <f t="shared" si="2"/>
        <v>0</v>
      </c>
      <c r="CQ40" s="1">
        <f>IF(Tabela1[[#This Row],[SITUAÇÃO]]="Aprovado",CP40,0)</f>
        <v>0</v>
      </c>
    </row>
    <row r="41" spans="1:95" ht="15" customHeight="1" x14ac:dyDescent="0.35">
      <c r="A41" s="113"/>
      <c r="B41" s="113"/>
      <c r="C41" s="113"/>
      <c r="D41" s="113"/>
      <c r="E41" s="113"/>
      <c r="F41" s="11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N41" t="str">
        <f t="shared" si="0"/>
        <v/>
      </c>
      <c r="CO41" s="1" t="str">
        <f t="shared" si="3"/>
        <v/>
      </c>
      <c r="CP41" s="1">
        <f t="shared" si="2"/>
        <v>0</v>
      </c>
      <c r="CQ41" s="1">
        <f>IF(Tabela1[[#This Row],[SITUAÇÃO]]="Aprovado",CP41,0)</f>
        <v>0</v>
      </c>
    </row>
    <row r="42" spans="1:95" ht="15" customHeight="1" x14ac:dyDescent="0.35">
      <c r="A42" s="113"/>
      <c r="B42" s="113"/>
      <c r="C42" s="113"/>
      <c r="D42" s="113"/>
      <c r="E42" s="113"/>
      <c r="F42" s="113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N42" t="str">
        <f t="shared" si="0"/>
        <v/>
      </c>
      <c r="CO42" s="1" t="str">
        <f t="shared" si="3"/>
        <v/>
      </c>
      <c r="CP42" s="1">
        <f t="shared" si="2"/>
        <v>0</v>
      </c>
      <c r="CQ42" s="1">
        <f>IF(Tabela1[[#This Row],[SITUAÇÃO]]="Aprovado",CP42,0)</f>
        <v>0</v>
      </c>
    </row>
    <row r="43" spans="1:95" ht="15" customHeight="1" x14ac:dyDescent="0.35">
      <c r="A43" s="113"/>
      <c r="B43" s="113"/>
      <c r="C43" s="113"/>
      <c r="D43" s="113"/>
      <c r="E43" s="113"/>
      <c r="F43" s="11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N43" t="str">
        <f t="shared" si="0"/>
        <v/>
      </c>
      <c r="CO43" s="1" t="str">
        <f t="shared" si="3"/>
        <v/>
      </c>
      <c r="CP43" s="1">
        <f t="shared" si="2"/>
        <v>0</v>
      </c>
      <c r="CQ43" s="1">
        <f>IF(Tabela1[[#This Row],[SITUAÇÃO]]="Aprovado",CP43,0)</f>
        <v>0</v>
      </c>
    </row>
    <row r="44" spans="1:95" ht="15" customHeight="1" x14ac:dyDescent="0.35">
      <c r="A44" s="113"/>
      <c r="B44" s="113"/>
      <c r="C44" s="113"/>
      <c r="D44" s="113"/>
      <c r="E44" s="113"/>
      <c r="F44" s="11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N44" t="str">
        <f t="shared" si="0"/>
        <v/>
      </c>
      <c r="CO44" s="1" t="str">
        <f t="shared" si="3"/>
        <v/>
      </c>
      <c r="CP44" s="1">
        <f t="shared" si="2"/>
        <v>0</v>
      </c>
      <c r="CQ44" s="1">
        <f>IF(Tabela1[[#This Row],[SITUAÇÃO]]="Aprovado",CP44,0)</f>
        <v>0</v>
      </c>
    </row>
    <row r="45" spans="1:95" ht="15" customHeight="1" x14ac:dyDescent="0.35">
      <c r="A45" s="113"/>
      <c r="B45" s="113"/>
      <c r="C45" s="113"/>
      <c r="D45" s="113"/>
      <c r="E45" s="113"/>
      <c r="F45" s="113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N45" t="str">
        <f t="shared" si="0"/>
        <v/>
      </c>
      <c r="CO45" s="1" t="str">
        <f t="shared" si="3"/>
        <v/>
      </c>
      <c r="CP45" s="1">
        <f t="shared" si="2"/>
        <v>0</v>
      </c>
      <c r="CQ45" s="1">
        <f>IF(Tabela1[[#This Row],[SITUAÇÃO]]="Aprovado",CP45,0)</f>
        <v>0</v>
      </c>
    </row>
    <row r="46" spans="1:95" ht="15" customHeight="1" x14ac:dyDescent="0.35">
      <c r="A46" s="113"/>
      <c r="B46" s="113"/>
      <c r="C46" s="113"/>
      <c r="D46" s="113"/>
      <c r="E46" s="113"/>
      <c r="F46" s="11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N46" t="str">
        <f t="shared" si="0"/>
        <v/>
      </c>
      <c r="CO46" s="1" t="str">
        <f t="shared" si="3"/>
        <v/>
      </c>
      <c r="CP46" s="1">
        <f t="shared" si="2"/>
        <v>0</v>
      </c>
      <c r="CQ46" s="1">
        <f>IF(Tabela1[[#This Row],[SITUAÇÃO]]="Aprovado",CP46,0)</f>
        <v>0</v>
      </c>
    </row>
    <row r="47" spans="1:95" ht="15" customHeight="1" x14ac:dyDescent="0.35">
      <c r="A47" s="113"/>
      <c r="B47" s="113"/>
      <c r="C47" s="113"/>
      <c r="D47" s="113"/>
      <c r="E47" s="113"/>
      <c r="F47" s="11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N47" t="str">
        <f t="shared" si="0"/>
        <v/>
      </c>
      <c r="CO47" s="1" t="str">
        <f t="shared" si="3"/>
        <v/>
      </c>
      <c r="CP47" s="1">
        <f t="shared" si="2"/>
        <v>0</v>
      </c>
      <c r="CQ47" s="1">
        <f>IF(Tabela1[[#This Row],[SITUAÇÃO]]="Aprovado",CP47,0)</f>
        <v>0</v>
      </c>
    </row>
    <row r="48" spans="1:95" ht="15" customHeight="1" x14ac:dyDescent="0.35">
      <c r="A48" s="113"/>
      <c r="B48" s="113"/>
      <c r="C48" s="113"/>
      <c r="D48" s="113"/>
      <c r="E48" s="113"/>
      <c r="F48" s="113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N48" t="str">
        <f t="shared" si="0"/>
        <v/>
      </c>
      <c r="CO48" s="1" t="str">
        <f t="shared" si="3"/>
        <v/>
      </c>
      <c r="CP48" s="1">
        <f t="shared" si="2"/>
        <v>0</v>
      </c>
      <c r="CQ48" s="1">
        <f>IF(Tabela1[[#This Row],[SITUAÇÃO]]="Aprovado",CP48,0)</f>
        <v>0</v>
      </c>
    </row>
    <row r="49" spans="1:95" ht="15" customHeight="1" x14ac:dyDescent="0.35">
      <c r="A49" s="113"/>
      <c r="B49" s="113"/>
      <c r="C49" s="113"/>
      <c r="D49" s="113"/>
      <c r="E49" s="113"/>
      <c r="F49" s="113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N49" t="str">
        <f t="shared" si="0"/>
        <v/>
      </c>
      <c r="CO49" s="1" t="str">
        <f t="shared" si="3"/>
        <v/>
      </c>
      <c r="CP49" s="1">
        <f t="shared" si="2"/>
        <v>0</v>
      </c>
      <c r="CQ49" s="1">
        <f>IF(Tabela1[[#This Row],[SITUAÇÃO]]="Aprovado",CP49,0)</f>
        <v>0</v>
      </c>
    </row>
    <row r="50" spans="1:95" ht="15" customHeight="1" x14ac:dyDescent="0.35">
      <c r="A50" s="113"/>
      <c r="B50" s="113"/>
      <c r="C50" s="113"/>
      <c r="D50" s="113"/>
      <c r="E50" s="113"/>
      <c r="F50" s="113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N50" t="str">
        <f t="shared" si="0"/>
        <v/>
      </c>
      <c r="CO50" s="1" t="str">
        <f t="shared" si="3"/>
        <v/>
      </c>
      <c r="CP50" s="1">
        <f t="shared" si="2"/>
        <v>0</v>
      </c>
      <c r="CQ50" s="1">
        <f>IF(Tabela1[[#This Row],[SITUAÇÃO]]="Aprovado",CP50,0)</f>
        <v>0</v>
      </c>
    </row>
    <row r="51" spans="1:95" ht="15" customHeight="1" x14ac:dyDescent="0.35">
      <c r="A51" s="113"/>
      <c r="B51" s="113"/>
      <c r="C51" s="113"/>
      <c r="D51" s="113"/>
      <c r="E51" s="113"/>
      <c r="F51" s="113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N51" t="str">
        <f t="shared" si="0"/>
        <v/>
      </c>
      <c r="CO51" s="1" t="str">
        <f t="shared" si="3"/>
        <v/>
      </c>
      <c r="CP51" s="1">
        <f t="shared" si="2"/>
        <v>0</v>
      </c>
      <c r="CQ51" s="1">
        <f>IF(Tabela1[[#This Row],[SITUAÇÃO]]="Aprovado",CP51,0)</f>
        <v>0</v>
      </c>
    </row>
    <row r="52" spans="1:95" ht="15" customHeight="1" x14ac:dyDescent="0.35">
      <c r="A52" s="113"/>
      <c r="B52" s="113"/>
      <c r="C52" s="113"/>
      <c r="D52" s="113"/>
      <c r="E52" s="113"/>
      <c r="F52" s="113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N52" t="str">
        <f t="shared" si="0"/>
        <v/>
      </c>
      <c r="CO52" s="1" t="str">
        <f t="shared" si="3"/>
        <v/>
      </c>
      <c r="CP52" s="1">
        <f t="shared" si="2"/>
        <v>0</v>
      </c>
      <c r="CQ52" s="1">
        <f>IF(Tabela1[[#This Row],[SITUAÇÃO]]="Aprovado",CP52,0)</f>
        <v>0</v>
      </c>
    </row>
    <row r="53" spans="1:95" x14ac:dyDescent="0.35">
      <c r="A53" s="113"/>
      <c r="B53" s="113"/>
      <c r="C53" s="113"/>
      <c r="D53" s="113"/>
      <c r="E53" s="113"/>
      <c r="F53" s="113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N53" t="str">
        <f t="shared" si="0"/>
        <v/>
      </c>
      <c r="CO53" s="1" t="str">
        <f t="shared" si="3"/>
        <v/>
      </c>
      <c r="CP53" s="1">
        <f t="shared" si="2"/>
        <v>0</v>
      </c>
      <c r="CQ53" s="1">
        <f>IF(Tabela1[[#This Row],[SITUAÇÃO]]="Aprovado",CP53,0)</f>
        <v>0</v>
      </c>
    </row>
    <row r="54" spans="1:95" ht="15" customHeight="1" x14ac:dyDescent="0.35">
      <c r="A54" s="113"/>
      <c r="B54" s="113"/>
      <c r="C54" s="113"/>
      <c r="D54" s="113"/>
      <c r="E54" s="113"/>
      <c r="F54" s="11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N54" t="str">
        <f t="shared" si="0"/>
        <v/>
      </c>
      <c r="CO54" s="1" t="str">
        <f t="shared" si="3"/>
        <v/>
      </c>
      <c r="CP54" s="1">
        <f t="shared" si="2"/>
        <v>0</v>
      </c>
      <c r="CQ54" s="1">
        <f>IF(Tabela1[[#This Row],[SITUAÇÃO]]="Aprovado",CP54,0)</f>
        <v>0</v>
      </c>
    </row>
    <row r="55" spans="1:95" ht="15" customHeight="1" x14ac:dyDescent="0.35">
      <c r="A55" s="113"/>
      <c r="B55" s="113"/>
      <c r="C55" s="113"/>
      <c r="D55" s="113"/>
      <c r="E55" s="113"/>
      <c r="F55" s="113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N55" t="str">
        <f t="shared" si="0"/>
        <v/>
      </c>
      <c r="CO55" s="1" t="str">
        <f t="shared" si="3"/>
        <v/>
      </c>
      <c r="CP55" s="1">
        <f t="shared" si="2"/>
        <v>0</v>
      </c>
      <c r="CQ55" s="1">
        <f>IF(Tabela1[[#This Row],[SITUAÇÃO]]="Aprovado",CP55,0)</f>
        <v>0</v>
      </c>
    </row>
    <row r="56" spans="1:95" ht="15" customHeight="1" x14ac:dyDescent="0.35">
      <c r="A56" s="113"/>
      <c r="B56" s="113"/>
      <c r="C56" s="113"/>
      <c r="D56" s="113"/>
      <c r="E56" s="113"/>
      <c r="F56" s="113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N56" t="str">
        <f t="shared" si="0"/>
        <v/>
      </c>
      <c r="CO56" s="1" t="str">
        <f t="shared" si="3"/>
        <v/>
      </c>
      <c r="CP56" s="1">
        <f t="shared" si="2"/>
        <v>0</v>
      </c>
      <c r="CQ56" s="1">
        <f>IF(Tabela1[[#This Row],[SITUAÇÃO]]="Aprovado",CP56,0)</f>
        <v>0</v>
      </c>
    </row>
    <row r="57" spans="1:95" ht="15" customHeight="1" x14ac:dyDescent="0.35">
      <c r="A57" s="12"/>
      <c r="B57" s="12"/>
      <c r="C57" s="12"/>
      <c r="D57" s="12"/>
      <c r="E57" s="12"/>
      <c r="F57" s="12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N57" t="str">
        <f t="shared" si="0"/>
        <v/>
      </c>
      <c r="CO57" s="1" t="str">
        <f t="shared" si="3"/>
        <v/>
      </c>
      <c r="CP57" s="1">
        <f t="shared" si="2"/>
        <v>0</v>
      </c>
      <c r="CQ57" s="1">
        <f>IF(Tabela1[[#This Row],[SITUAÇÃO]]="Aprovado",CP57,0)</f>
        <v>0</v>
      </c>
    </row>
    <row r="58" spans="1:95" ht="15" customHeight="1" x14ac:dyDescent="0.35"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N58" t="str">
        <f t="shared" si="0"/>
        <v/>
      </c>
      <c r="CO58" s="1" t="str">
        <f t="shared" si="3"/>
        <v/>
      </c>
      <c r="CP58" s="1">
        <f t="shared" si="2"/>
        <v>0</v>
      </c>
      <c r="CQ58" s="1">
        <f>IF(Tabela1[[#This Row],[SITUAÇÃO]]="Aprovado",CP58,0)</f>
        <v>0</v>
      </c>
    </row>
    <row r="59" spans="1:95" ht="15" customHeight="1" x14ac:dyDescent="0.35"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N59" t="str">
        <f t="shared" si="0"/>
        <v/>
      </c>
      <c r="CO59" s="1" t="str">
        <f t="shared" si="3"/>
        <v/>
      </c>
      <c r="CP59" s="1">
        <f t="shared" si="2"/>
        <v>0</v>
      </c>
      <c r="CQ59" s="1">
        <f>IF(Tabela1[[#This Row],[SITUAÇÃO]]="Aprovado",CP59,0)</f>
        <v>0</v>
      </c>
    </row>
    <row r="60" spans="1:95" ht="15" customHeight="1" x14ac:dyDescent="0.35"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N60" t="str">
        <f t="shared" si="0"/>
        <v/>
      </c>
      <c r="CO60" s="1" t="str">
        <f t="shared" si="3"/>
        <v/>
      </c>
      <c r="CP60" s="1">
        <f t="shared" si="2"/>
        <v>0</v>
      </c>
      <c r="CQ60" s="1">
        <f>IF(Tabela1[[#This Row],[SITUAÇÃO]]="Aprovado",CP60,0)</f>
        <v>0</v>
      </c>
    </row>
    <row r="61" spans="1:95" ht="15" customHeight="1" x14ac:dyDescent="0.35"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N61" t="str">
        <f t="shared" si="0"/>
        <v/>
      </c>
      <c r="CO61" s="1" t="str">
        <f t="shared" si="3"/>
        <v/>
      </c>
      <c r="CP61" s="1">
        <f t="shared" si="2"/>
        <v>0</v>
      </c>
      <c r="CQ61" s="1">
        <f>IF(Tabela1[[#This Row],[SITUAÇÃO]]="Aprovado",CP61,0)</f>
        <v>0</v>
      </c>
    </row>
    <row r="62" spans="1:95" ht="15" customHeight="1" x14ac:dyDescent="0.35"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N62" t="str">
        <f t="shared" si="0"/>
        <v/>
      </c>
      <c r="CO62" s="1" t="str">
        <f t="shared" si="3"/>
        <v/>
      </c>
      <c r="CP62" s="1">
        <f t="shared" si="2"/>
        <v>0</v>
      </c>
      <c r="CQ62" s="1">
        <f>IF(Tabela1[[#This Row],[SITUAÇÃO]]="Aprovado",CP62,0)</f>
        <v>0</v>
      </c>
    </row>
    <row r="63" spans="1:95" ht="15" customHeight="1" x14ac:dyDescent="0.35"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N63" t="str">
        <f t="shared" si="0"/>
        <v/>
      </c>
      <c r="CO63" s="1" t="str">
        <f t="shared" si="3"/>
        <v/>
      </c>
      <c r="CP63" s="1">
        <f t="shared" si="2"/>
        <v>0</v>
      </c>
      <c r="CQ63" s="1">
        <f>IF(Tabela1[[#This Row],[SITUAÇÃO]]="Aprovado",CP63,0)</f>
        <v>0</v>
      </c>
    </row>
    <row r="64" spans="1:95" ht="15" customHeight="1" x14ac:dyDescent="0.35"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N64" t="str">
        <f t="shared" si="0"/>
        <v/>
      </c>
      <c r="CO64" s="1" t="str">
        <f t="shared" si="3"/>
        <v/>
      </c>
      <c r="CP64" s="1">
        <f t="shared" si="2"/>
        <v>0</v>
      </c>
      <c r="CQ64" s="1">
        <f>IF(Tabela1[[#This Row],[SITUAÇÃO]]="Aprovado",CP64,0)</f>
        <v>0</v>
      </c>
    </row>
    <row r="65" spans="1:95" ht="15" customHeight="1" x14ac:dyDescent="0.35"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N65" t="str">
        <f t="shared" si="0"/>
        <v/>
      </c>
      <c r="CO65" s="1" t="str">
        <f t="shared" si="3"/>
        <v/>
      </c>
      <c r="CP65" s="1">
        <f t="shared" si="2"/>
        <v>0</v>
      </c>
      <c r="CQ65" s="1">
        <f>IF(Tabela1[[#This Row],[SITUAÇÃO]]="Aprovado",CP65,0)</f>
        <v>0</v>
      </c>
    </row>
    <row r="66" spans="1:95" ht="15" customHeight="1" x14ac:dyDescent="0.35"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N66" t="str">
        <f t="shared" si="0"/>
        <v/>
      </c>
      <c r="CO66" s="1" t="str">
        <f t="shared" si="3"/>
        <v/>
      </c>
      <c r="CP66" s="1">
        <f t="shared" si="2"/>
        <v>0</v>
      </c>
      <c r="CQ66" s="1">
        <f>IF(Tabela1[[#This Row],[SITUAÇÃO]]="Aprovado",CP66,0)</f>
        <v>0</v>
      </c>
    </row>
    <row r="67" spans="1:95" ht="15" customHeight="1" x14ac:dyDescent="0.35"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N67" t="str">
        <f t="shared" si="0"/>
        <v/>
      </c>
      <c r="CO67" s="1" t="str">
        <f t="shared" si="3"/>
        <v/>
      </c>
      <c r="CP67" s="1">
        <f t="shared" si="2"/>
        <v>0</v>
      </c>
      <c r="CQ67" s="1">
        <f>IF(Tabela1[[#This Row],[SITUAÇÃO]]="Aprovado",CP67,0)</f>
        <v>0</v>
      </c>
    </row>
    <row r="68" spans="1:95" ht="15" customHeight="1" x14ac:dyDescent="0.35"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N68" t="str">
        <f t="shared" si="0"/>
        <v/>
      </c>
      <c r="CO68" s="1" t="str">
        <f t="shared" si="3"/>
        <v/>
      </c>
      <c r="CP68" s="1">
        <f t="shared" si="2"/>
        <v>0</v>
      </c>
      <c r="CQ68" s="1">
        <f>IF(Tabela1[[#This Row],[SITUAÇÃO]]="Aprovado",CP68,0)</f>
        <v>0</v>
      </c>
    </row>
    <row r="69" spans="1:95" ht="15" customHeight="1" x14ac:dyDescent="0.35"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N69" t="str">
        <f t="shared" si="0"/>
        <v/>
      </c>
      <c r="CO69" s="1" t="str">
        <f t="shared" si="3"/>
        <v/>
      </c>
      <c r="CP69" s="1">
        <f t="shared" si="2"/>
        <v>0</v>
      </c>
      <c r="CQ69" s="1">
        <f>IF(Tabela1[[#This Row],[SITUAÇÃO]]="Aprovado",CP69,0)</f>
        <v>0</v>
      </c>
    </row>
    <row r="70" spans="1:95" ht="15" customHeight="1" x14ac:dyDescent="0.35"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N70" t="str">
        <f t="shared" si="0"/>
        <v/>
      </c>
      <c r="CO70" s="1" t="str">
        <f t="shared" si="3"/>
        <v/>
      </c>
      <c r="CP70" s="1">
        <f t="shared" si="2"/>
        <v>0</v>
      </c>
      <c r="CQ70" s="1">
        <f>IF(Tabela1[[#This Row],[SITUAÇÃO]]="Aprovado",CP70,0)</f>
        <v>0</v>
      </c>
    </row>
    <row r="71" spans="1:95" ht="15" customHeight="1" x14ac:dyDescent="0.35">
      <c r="A71" s="12"/>
      <c r="B71" s="12"/>
      <c r="C71" s="12"/>
      <c r="D71" s="12"/>
      <c r="E71" s="12"/>
      <c r="F71" s="12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N71" t="str">
        <f t="shared" si="0"/>
        <v/>
      </c>
      <c r="CO71" s="1" t="str">
        <f t="shared" si="3"/>
        <v/>
      </c>
      <c r="CP71" s="1">
        <f t="shared" si="2"/>
        <v>0</v>
      </c>
      <c r="CQ71" s="1">
        <f>IF(Tabela1[[#This Row],[SITUAÇÃO]]="Aprovado",CP71,0)</f>
        <v>0</v>
      </c>
    </row>
    <row r="72" spans="1:95" ht="15" customHeight="1" x14ac:dyDescent="0.35">
      <c r="A72" s="12"/>
      <c r="B72" s="12"/>
      <c r="C72" s="12"/>
      <c r="D72" s="12"/>
      <c r="E72" s="12"/>
      <c r="F72" s="12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N72" t="str">
        <f t="shared" si="0"/>
        <v/>
      </c>
      <c r="CO72" s="1" t="str">
        <f t="shared" si="3"/>
        <v/>
      </c>
      <c r="CP72" s="1">
        <f t="shared" si="2"/>
        <v>0</v>
      </c>
      <c r="CQ72" s="1">
        <f>IF(Tabela1[[#This Row],[SITUAÇÃO]]="Aprovado",CP72,0)</f>
        <v>0</v>
      </c>
    </row>
    <row r="73" spans="1:95" ht="15" customHeight="1" x14ac:dyDescent="0.35">
      <c r="A73" s="12"/>
      <c r="B73" s="12"/>
      <c r="C73" s="12"/>
      <c r="D73" s="12"/>
      <c r="E73" s="12"/>
      <c r="F73" s="12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N73" t="str">
        <f t="shared" si="0"/>
        <v/>
      </c>
      <c r="CO73" s="1" t="str">
        <f t="shared" si="3"/>
        <v/>
      </c>
      <c r="CP73" s="1">
        <f t="shared" si="2"/>
        <v>0</v>
      </c>
      <c r="CQ73" s="1">
        <f>IF(Tabela1[[#This Row],[SITUAÇÃO]]="Aprovado",CP73,0)</f>
        <v>0</v>
      </c>
    </row>
    <row r="74" spans="1:95" ht="15" customHeight="1" x14ac:dyDescent="0.35">
      <c r="A74" s="12"/>
      <c r="B74" s="12"/>
      <c r="C74" s="12"/>
      <c r="D74" s="12"/>
      <c r="E74" s="12"/>
      <c r="F74" s="12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N74" t="str">
        <f t="shared" si="0"/>
        <v/>
      </c>
      <c r="CO74" s="1" t="str">
        <f t="shared" si="3"/>
        <v/>
      </c>
      <c r="CP74" s="1">
        <f t="shared" si="2"/>
        <v>0</v>
      </c>
      <c r="CQ74" s="1">
        <f>IF(Tabela1[[#This Row],[SITUAÇÃO]]="Aprovado",CP74,0)</f>
        <v>0</v>
      </c>
    </row>
    <row r="75" spans="1:95" ht="15" customHeight="1" x14ac:dyDescent="0.35">
      <c r="A75" s="12"/>
      <c r="B75" s="12"/>
      <c r="C75" s="12"/>
      <c r="D75" s="12"/>
      <c r="E75" s="12"/>
      <c r="F75" s="12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N75" t="str">
        <f t="shared" si="0"/>
        <v/>
      </c>
      <c r="CO75" s="1" t="str">
        <f t="shared" si="3"/>
        <v/>
      </c>
      <c r="CP75" s="1">
        <f t="shared" si="2"/>
        <v>0</v>
      </c>
      <c r="CQ75" s="1">
        <f>IF(Tabela1[[#This Row],[SITUAÇÃO]]="Aprovado",CP75,0)</f>
        <v>0</v>
      </c>
    </row>
    <row r="76" spans="1:95" ht="15" customHeight="1" x14ac:dyDescent="0.35">
      <c r="A76" s="12"/>
      <c r="B76" s="12"/>
      <c r="C76" s="12"/>
      <c r="D76" s="12"/>
      <c r="E76" s="12"/>
      <c r="F76" s="12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N76" t="str">
        <f t="shared" si="0"/>
        <v/>
      </c>
      <c r="CO76" s="1" t="str">
        <f t="shared" si="3"/>
        <v/>
      </c>
      <c r="CP76" s="1">
        <f t="shared" si="2"/>
        <v>0</v>
      </c>
      <c r="CQ76" s="1">
        <f>IF(Tabela1[[#This Row],[SITUAÇÃO]]="Aprovado",CP76,0)</f>
        <v>0</v>
      </c>
    </row>
    <row r="77" spans="1:95" ht="15" customHeight="1" x14ac:dyDescent="0.35">
      <c r="A77" s="12"/>
      <c r="B77" s="12"/>
      <c r="C77" s="12"/>
      <c r="D77" s="12"/>
      <c r="E77" s="12"/>
      <c r="F77" s="12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N77" t="str">
        <f t="shared" si="0"/>
        <v/>
      </c>
      <c r="CO77" s="1" t="str">
        <f t="shared" si="3"/>
        <v/>
      </c>
      <c r="CP77" s="1">
        <f t="shared" si="2"/>
        <v>0</v>
      </c>
      <c r="CQ77" s="1">
        <f>IF(Tabela1[[#This Row],[SITUAÇÃO]]="Aprovado",CP77,0)</f>
        <v>0</v>
      </c>
    </row>
    <row r="78" spans="1:95" ht="15" customHeight="1" x14ac:dyDescent="0.35">
      <c r="A78" s="12"/>
      <c r="B78" s="12"/>
      <c r="C78" s="12"/>
      <c r="D78" s="12"/>
      <c r="E78" s="12"/>
      <c r="F78" s="12"/>
      <c r="CN78" t="str">
        <f t="shared" si="0"/>
        <v/>
      </c>
      <c r="CO78" s="1" t="str">
        <f t="shared" si="3"/>
        <v/>
      </c>
      <c r="CP78" s="1">
        <f t="shared" si="2"/>
        <v>0</v>
      </c>
      <c r="CQ78" s="1">
        <f>IF(Tabela1[[#This Row],[SITUAÇÃO]]="Aprovado",CP78,0)</f>
        <v>0</v>
      </c>
    </row>
    <row r="79" spans="1:95" ht="15" customHeight="1" x14ac:dyDescent="0.35">
      <c r="A79" s="12"/>
      <c r="B79" s="12"/>
      <c r="C79" s="12"/>
      <c r="D79" s="12"/>
      <c r="E79" s="12"/>
      <c r="F79" s="12"/>
      <c r="CN79" t="str">
        <f t="shared" si="0"/>
        <v/>
      </c>
      <c r="CO79" s="1" t="str">
        <f t="shared" si="3"/>
        <v/>
      </c>
      <c r="CP79" s="1">
        <f t="shared" si="2"/>
        <v>0</v>
      </c>
      <c r="CQ79" s="1">
        <f>IF(Tabela1[[#This Row],[SITUAÇÃO]]="Aprovado",CP79,0)</f>
        <v>0</v>
      </c>
    </row>
    <row r="80" spans="1:95" ht="15" customHeight="1" x14ac:dyDescent="0.35">
      <c r="A80" s="12"/>
      <c r="B80" s="12"/>
      <c r="C80" s="12"/>
      <c r="D80" s="12"/>
      <c r="E80" s="12"/>
      <c r="F80" s="12"/>
      <c r="CN80" t="str">
        <f t="shared" si="0"/>
        <v/>
      </c>
      <c r="CO80" s="1" t="str">
        <f t="shared" si="3"/>
        <v/>
      </c>
      <c r="CP80" s="1">
        <f t="shared" si="2"/>
        <v>0</v>
      </c>
      <c r="CQ80" s="1">
        <f>IF(Tabela1[[#This Row],[SITUAÇÃO]]="Aprovado",CP80,0)</f>
        <v>0</v>
      </c>
    </row>
    <row r="81" spans="1:95" ht="15" customHeight="1" x14ac:dyDescent="0.35">
      <c r="A81" s="12"/>
      <c r="B81" s="12"/>
      <c r="C81" s="12"/>
      <c r="D81" s="12"/>
      <c r="E81" s="12"/>
      <c r="F81" s="12"/>
      <c r="CN81" t="str">
        <f t="shared" si="0"/>
        <v/>
      </c>
      <c r="CO81" s="1" t="str">
        <f t="shared" si="3"/>
        <v/>
      </c>
      <c r="CP81" s="1">
        <f t="shared" si="2"/>
        <v>0</v>
      </c>
      <c r="CQ81" s="1">
        <f>IF(Tabela1[[#This Row],[SITUAÇÃO]]="Aprovado",CP81,0)</f>
        <v>0</v>
      </c>
    </row>
    <row r="82" spans="1:95" x14ac:dyDescent="0.35">
      <c r="A82" s="12"/>
      <c r="B82" s="12"/>
      <c r="C82" s="12"/>
      <c r="D82" s="12"/>
      <c r="E82" s="12"/>
      <c r="F82" s="12"/>
      <c r="CN82" t="str">
        <f t="shared" si="0"/>
        <v/>
      </c>
      <c r="CO82" s="1" t="str">
        <f t="shared" si="3"/>
        <v/>
      </c>
      <c r="CP82" s="1">
        <f t="shared" si="2"/>
        <v>0</v>
      </c>
      <c r="CQ82" s="1">
        <f>IF(Tabela1[[#This Row],[SITUAÇÃO]]="Aprovado",CP82,0)</f>
        <v>0</v>
      </c>
    </row>
    <row r="83" spans="1:95" x14ac:dyDescent="0.35">
      <c r="A83" s="12"/>
      <c r="B83" s="12"/>
      <c r="C83" s="12"/>
      <c r="D83" s="12"/>
      <c r="E83" s="12"/>
      <c r="F83" s="12"/>
      <c r="CN83" t="str">
        <f t="shared" si="0"/>
        <v/>
      </c>
      <c r="CO83" s="1" t="str">
        <f t="shared" si="3"/>
        <v/>
      </c>
      <c r="CP83" s="1">
        <f t="shared" si="2"/>
        <v>0</v>
      </c>
      <c r="CQ83" s="1">
        <f>IF(Tabela1[[#This Row],[SITUAÇÃO]]="Aprovado",CP83,0)</f>
        <v>0</v>
      </c>
    </row>
    <row r="84" spans="1:95" x14ac:dyDescent="0.35">
      <c r="A84" s="12"/>
      <c r="B84" s="12"/>
      <c r="C84" s="12"/>
      <c r="D84" s="12"/>
      <c r="E84" s="12"/>
      <c r="F84" s="12"/>
      <c r="CN84" t="str">
        <f t="shared" ref="CN84:CN147" si="4">LEFT(A84,7)</f>
        <v/>
      </c>
      <c r="CO84" s="1" t="str">
        <f t="shared" si="3"/>
        <v/>
      </c>
      <c r="CP84" s="1">
        <f t="shared" ref="CP84:CP147" si="5">IFERROR(C84,0)</f>
        <v>0</v>
      </c>
      <c r="CQ84" s="1">
        <f>IF(Tabela1[[#This Row],[SITUAÇÃO]]="Aprovado",CP84,0)</f>
        <v>0</v>
      </c>
    </row>
    <row r="85" spans="1:95" x14ac:dyDescent="0.35">
      <c r="A85" s="12"/>
      <c r="B85" s="12"/>
      <c r="C85" s="12"/>
      <c r="D85" s="12"/>
      <c r="E85" s="12"/>
      <c r="F85" s="12"/>
      <c r="CN85" t="str">
        <f t="shared" si="4"/>
        <v/>
      </c>
      <c r="CO85" s="1" t="str">
        <f t="shared" ref="CO85:CO148" si="6">LEFT(CN85,2)</f>
        <v/>
      </c>
      <c r="CP85" s="1">
        <f t="shared" si="5"/>
        <v>0</v>
      </c>
      <c r="CQ85" s="1">
        <f>IF(Tabela1[[#This Row],[SITUAÇÃO]]="Aprovado",CP85,0)</f>
        <v>0</v>
      </c>
    </row>
    <row r="86" spans="1:95" x14ac:dyDescent="0.35">
      <c r="A86" s="12"/>
      <c r="B86" s="12"/>
      <c r="C86" s="12"/>
      <c r="D86" s="12"/>
      <c r="E86" s="12"/>
      <c r="F86" s="12"/>
      <c r="CN86" t="str">
        <f t="shared" si="4"/>
        <v/>
      </c>
      <c r="CO86" s="1" t="str">
        <f t="shared" si="6"/>
        <v/>
      </c>
      <c r="CP86" s="1">
        <f t="shared" si="5"/>
        <v>0</v>
      </c>
      <c r="CQ86" s="1">
        <f>IF(Tabela1[[#This Row],[SITUAÇÃO]]="Aprovado",CP86,0)</f>
        <v>0</v>
      </c>
    </row>
    <row r="87" spans="1:95" x14ac:dyDescent="0.35">
      <c r="A87" s="12"/>
      <c r="B87" s="12"/>
      <c r="C87" s="12"/>
      <c r="D87" s="12"/>
      <c r="E87" s="12"/>
      <c r="F87" s="12"/>
      <c r="CN87" t="str">
        <f t="shared" si="4"/>
        <v/>
      </c>
      <c r="CO87" s="1" t="str">
        <f t="shared" si="6"/>
        <v/>
      </c>
      <c r="CP87" s="1">
        <f t="shared" si="5"/>
        <v>0</v>
      </c>
      <c r="CQ87" s="1">
        <f>IF(Tabela1[[#This Row],[SITUAÇÃO]]="Aprovado",CP87,0)</f>
        <v>0</v>
      </c>
    </row>
    <row r="88" spans="1:95" x14ac:dyDescent="0.35">
      <c r="A88" s="12"/>
      <c r="B88" s="12"/>
      <c r="C88" s="12"/>
      <c r="D88" s="12"/>
      <c r="E88" s="12"/>
      <c r="F88" s="12"/>
      <c r="CN88" t="str">
        <f t="shared" si="4"/>
        <v/>
      </c>
      <c r="CO88" s="1" t="str">
        <f t="shared" si="6"/>
        <v/>
      </c>
      <c r="CP88" s="1">
        <f t="shared" si="5"/>
        <v>0</v>
      </c>
      <c r="CQ88" s="1">
        <f>IF(Tabela1[[#This Row],[SITUAÇÃO]]="Aprovado",CP88,0)</f>
        <v>0</v>
      </c>
    </row>
    <row r="89" spans="1:95" x14ac:dyDescent="0.35">
      <c r="A89" s="12"/>
      <c r="B89" s="12"/>
      <c r="C89" s="12"/>
      <c r="D89" s="12"/>
      <c r="E89" s="12"/>
      <c r="F89" s="12"/>
      <c r="CN89" t="str">
        <f t="shared" si="4"/>
        <v/>
      </c>
      <c r="CO89" s="1" t="str">
        <f t="shared" si="6"/>
        <v/>
      </c>
      <c r="CP89" s="1">
        <f t="shared" si="5"/>
        <v>0</v>
      </c>
      <c r="CQ89" s="1">
        <f>IF(Tabela1[[#This Row],[SITUAÇÃO]]="Aprovado",CP89,0)</f>
        <v>0</v>
      </c>
    </row>
    <row r="90" spans="1:95" x14ac:dyDescent="0.35">
      <c r="A90" s="12"/>
      <c r="B90" s="12"/>
      <c r="C90" s="12"/>
      <c r="D90" s="12"/>
      <c r="E90" s="12"/>
      <c r="F90" s="12"/>
      <c r="CN90" t="str">
        <f t="shared" si="4"/>
        <v/>
      </c>
      <c r="CO90" s="1" t="str">
        <f t="shared" si="6"/>
        <v/>
      </c>
      <c r="CP90" s="1">
        <f t="shared" si="5"/>
        <v>0</v>
      </c>
      <c r="CQ90" s="1">
        <f>IF(Tabela1[[#This Row],[SITUAÇÃO]]="Aprovado",CP90,0)</f>
        <v>0</v>
      </c>
    </row>
    <row r="91" spans="1:95" x14ac:dyDescent="0.35">
      <c r="A91" s="12"/>
      <c r="B91" s="12"/>
      <c r="C91" s="12"/>
      <c r="D91" s="12"/>
      <c r="E91" s="12"/>
      <c r="F91" s="12"/>
      <c r="CN91" t="str">
        <f t="shared" si="4"/>
        <v/>
      </c>
      <c r="CO91" s="1" t="str">
        <f t="shared" si="6"/>
        <v/>
      </c>
      <c r="CP91" s="1">
        <f t="shared" si="5"/>
        <v>0</v>
      </c>
      <c r="CQ91" s="1">
        <f>IF(Tabela1[[#This Row],[SITUAÇÃO]]="Aprovado",CP91,0)</f>
        <v>0</v>
      </c>
    </row>
    <row r="92" spans="1:95" x14ac:dyDescent="0.35">
      <c r="A92" s="12"/>
      <c r="B92" s="12"/>
      <c r="C92" s="12"/>
      <c r="D92" s="12"/>
      <c r="E92" s="12"/>
      <c r="F92" s="12"/>
      <c r="CN92" t="str">
        <f t="shared" si="4"/>
        <v/>
      </c>
      <c r="CO92" s="1" t="str">
        <f t="shared" si="6"/>
        <v/>
      </c>
      <c r="CP92" s="1">
        <f t="shared" si="5"/>
        <v>0</v>
      </c>
      <c r="CQ92" s="1">
        <f>IF(Tabela1[[#This Row],[SITUAÇÃO]]="Aprovado",CP92,0)</f>
        <v>0</v>
      </c>
    </row>
    <row r="93" spans="1:95" x14ac:dyDescent="0.35">
      <c r="A93" s="12"/>
      <c r="B93" s="12"/>
      <c r="C93" s="12"/>
      <c r="D93" s="12"/>
      <c r="E93" s="12"/>
      <c r="F93" s="12"/>
      <c r="CN93" t="str">
        <f t="shared" si="4"/>
        <v/>
      </c>
      <c r="CO93" s="1" t="str">
        <f t="shared" si="6"/>
        <v/>
      </c>
      <c r="CP93" s="1">
        <f t="shared" si="5"/>
        <v>0</v>
      </c>
      <c r="CQ93" s="1">
        <f>IF(Tabela1[[#This Row],[SITUAÇÃO]]="Aprovado",CP93,0)</f>
        <v>0</v>
      </c>
    </row>
    <row r="94" spans="1:95" x14ac:dyDescent="0.35">
      <c r="A94" s="12"/>
      <c r="B94" s="12"/>
      <c r="C94" s="12"/>
      <c r="D94" s="12"/>
      <c r="E94" s="12"/>
      <c r="F94" s="12"/>
      <c r="CN94" t="str">
        <f t="shared" si="4"/>
        <v/>
      </c>
      <c r="CO94" s="1" t="str">
        <f t="shared" si="6"/>
        <v/>
      </c>
      <c r="CP94" s="1">
        <f t="shared" si="5"/>
        <v>0</v>
      </c>
      <c r="CQ94" s="1">
        <f>IF(Tabela1[[#This Row],[SITUAÇÃO]]="Aprovado",CP94,0)</f>
        <v>0</v>
      </c>
    </row>
    <row r="95" spans="1:95" x14ac:dyDescent="0.35">
      <c r="A95" s="12"/>
      <c r="B95" s="12"/>
      <c r="C95" s="12"/>
      <c r="D95" s="12"/>
      <c r="E95" s="12"/>
      <c r="F95" s="12"/>
      <c r="CN95" t="str">
        <f t="shared" si="4"/>
        <v/>
      </c>
      <c r="CO95" s="1" t="str">
        <f t="shared" si="6"/>
        <v/>
      </c>
      <c r="CP95" s="1">
        <f t="shared" si="5"/>
        <v>0</v>
      </c>
      <c r="CQ95" s="1">
        <f>IF(Tabela1[[#This Row],[SITUAÇÃO]]="Aprovado",CP95,0)</f>
        <v>0</v>
      </c>
    </row>
    <row r="96" spans="1:95" x14ac:dyDescent="0.35">
      <c r="A96" s="12"/>
      <c r="B96" s="12"/>
      <c r="C96" s="12"/>
      <c r="D96" s="12"/>
      <c r="E96" s="12"/>
      <c r="F96" s="12"/>
      <c r="CN96" t="str">
        <f t="shared" si="4"/>
        <v/>
      </c>
      <c r="CO96" s="1" t="str">
        <f t="shared" si="6"/>
        <v/>
      </c>
      <c r="CP96" s="1">
        <f t="shared" si="5"/>
        <v>0</v>
      </c>
      <c r="CQ96" s="1">
        <f>IF(Tabela1[[#This Row],[SITUAÇÃO]]="Aprovado",CP96,0)</f>
        <v>0</v>
      </c>
    </row>
    <row r="97" spans="1:95" x14ac:dyDescent="0.35">
      <c r="A97" s="12"/>
      <c r="B97" s="12"/>
      <c r="C97" s="12"/>
      <c r="D97" s="12"/>
      <c r="E97" s="12"/>
      <c r="F97" s="12"/>
      <c r="CN97" t="str">
        <f t="shared" si="4"/>
        <v/>
      </c>
      <c r="CO97" s="1" t="str">
        <f t="shared" si="6"/>
        <v/>
      </c>
      <c r="CP97" s="1">
        <f t="shared" si="5"/>
        <v>0</v>
      </c>
      <c r="CQ97" s="1">
        <f>IF(Tabela1[[#This Row],[SITUAÇÃO]]="Aprovado",CP97,0)</f>
        <v>0</v>
      </c>
    </row>
    <row r="98" spans="1:95" x14ac:dyDescent="0.35">
      <c r="A98" s="12"/>
      <c r="B98" s="12"/>
      <c r="C98" s="12"/>
      <c r="D98" s="12"/>
      <c r="E98" s="12"/>
      <c r="F98" s="12"/>
      <c r="CN98" t="str">
        <f t="shared" si="4"/>
        <v/>
      </c>
      <c r="CO98" s="1" t="str">
        <f t="shared" si="6"/>
        <v/>
      </c>
      <c r="CP98" s="1">
        <f t="shared" si="5"/>
        <v>0</v>
      </c>
      <c r="CQ98" s="1">
        <f>IF(Tabela1[[#This Row],[SITUAÇÃO]]="Aprovado",CP98,0)</f>
        <v>0</v>
      </c>
    </row>
    <row r="99" spans="1:95" x14ac:dyDescent="0.35">
      <c r="A99" s="12"/>
      <c r="B99" s="12"/>
      <c r="C99" s="12"/>
      <c r="D99" s="12"/>
      <c r="E99" s="12"/>
      <c r="F99" s="12"/>
      <c r="CN99" t="str">
        <f t="shared" si="4"/>
        <v/>
      </c>
      <c r="CO99" s="1" t="str">
        <f t="shared" si="6"/>
        <v/>
      </c>
      <c r="CP99" s="1">
        <f t="shared" si="5"/>
        <v>0</v>
      </c>
      <c r="CQ99" s="1">
        <f>IF(Tabela1[[#This Row],[SITUAÇÃO]]="Aprovado",CP99,0)</f>
        <v>0</v>
      </c>
    </row>
    <row r="100" spans="1:95" x14ac:dyDescent="0.35">
      <c r="A100" s="12"/>
      <c r="B100" s="12"/>
      <c r="C100" s="12"/>
      <c r="D100" s="12"/>
      <c r="E100" s="12"/>
      <c r="F100" s="12"/>
      <c r="CN100" t="str">
        <f t="shared" si="4"/>
        <v/>
      </c>
      <c r="CO100" s="1" t="str">
        <f t="shared" si="6"/>
        <v/>
      </c>
      <c r="CP100" s="1">
        <f t="shared" si="5"/>
        <v>0</v>
      </c>
      <c r="CQ100" s="1">
        <f>IF(Tabela1[[#This Row],[SITUAÇÃO]]="Aprovado",CP100,0)</f>
        <v>0</v>
      </c>
    </row>
    <row r="101" spans="1:95" x14ac:dyDescent="0.35">
      <c r="A101" s="12"/>
      <c r="B101" s="12"/>
      <c r="C101" s="12"/>
      <c r="D101" s="12"/>
      <c r="E101" s="12"/>
      <c r="F101" s="12"/>
      <c r="CN101" t="str">
        <f t="shared" si="4"/>
        <v/>
      </c>
      <c r="CO101" s="1" t="str">
        <f t="shared" si="6"/>
        <v/>
      </c>
      <c r="CP101" s="1">
        <f t="shared" si="5"/>
        <v>0</v>
      </c>
      <c r="CQ101" s="1">
        <f>IF(Tabela1[[#This Row],[SITUAÇÃO]]="Aprovado",CP101,0)</f>
        <v>0</v>
      </c>
    </row>
    <row r="102" spans="1:95" x14ac:dyDescent="0.35">
      <c r="A102" s="12"/>
      <c r="B102" s="12"/>
      <c r="C102" s="12"/>
      <c r="D102" s="12"/>
      <c r="E102" s="12"/>
      <c r="F102" s="12"/>
      <c r="CN102" t="str">
        <f t="shared" si="4"/>
        <v/>
      </c>
      <c r="CO102" s="1" t="str">
        <f t="shared" si="6"/>
        <v/>
      </c>
      <c r="CP102" s="1">
        <f t="shared" si="5"/>
        <v>0</v>
      </c>
      <c r="CQ102" s="1">
        <f>IF(Tabela1[[#This Row],[SITUAÇÃO]]="Aprovado",CP102,0)</f>
        <v>0</v>
      </c>
    </row>
    <row r="103" spans="1:95" x14ac:dyDescent="0.35">
      <c r="A103" s="12"/>
      <c r="B103" s="12"/>
      <c r="C103" s="12"/>
      <c r="D103" s="12"/>
      <c r="E103" s="12"/>
      <c r="F103" s="12"/>
      <c r="CN103" t="str">
        <f t="shared" si="4"/>
        <v/>
      </c>
      <c r="CO103" s="1" t="str">
        <f t="shared" si="6"/>
        <v/>
      </c>
      <c r="CP103" s="1">
        <f t="shared" si="5"/>
        <v>0</v>
      </c>
      <c r="CQ103" s="1">
        <f>IF(Tabela1[[#This Row],[SITUAÇÃO]]="Aprovado",CP103,0)</f>
        <v>0</v>
      </c>
    </row>
    <row r="104" spans="1:95" x14ac:dyDescent="0.35">
      <c r="A104" s="12"/>
      <c r="B104" s="12"/>
      <c r="C104" s="12"/>
      <c r="D104" s="12"/>
      <c r="E104" s="12"/>
      <c r="F104" s="12"/>
      <c r="CN104" t="str">
        <f t="shared" si="4"/>
        <v/>
      </c>
      <c r="CO104" s="1" t="str">
        <f t="shared" si="6"/>
        <v/>
      </c>
      <c r="CP104" s="1">
        <f t="shared" si="5"/>
        <v>0</v>
      </c>
      <c r="CQ104" s="1">
        <f>IF(Tabela1[[#This Row],[SITUAÇÃO]]="Aprovado",CP104,0)</f>
        <v>0</v>
      </c>
    </row>
    <row r="105" spans="1:95" x14ac:dyDescent="0.35">
      <c r="A105" s="12"/>
      <c r="B105" s="12"/>
      <c r="C105" s="12"/>
      <c r="D105" s="12"/>
      <c r="E105" s="12"/>
      <c r="F105" s="12"/>
      <c r="CN105" t="str">
        <f t="shared" si="4"/>
        <v/>
      </c>
      <c r="CO105" s="1" t="str">
        <f t="shared" si="6"/>
        <v/>
      </c>
      <c r="CP105" s="1">
        <f t="shared" si="5"/>
        <v>0</v>
      </c>
      <c r="CQ105" s="1">
        <f>IF(Tabela1[[#This Row],[SITUAÇÃO]]="Aprovado",CP105,0)</f>
        <v>0</v>
      </c>
    </row>
    <row r="106" spans="1:95" ht="15" customHeight="1" x14ac:dyDescent="0.35">
      <c r="A106" s="12"/>
      <c r="B106" s="12"/>
      <c r="C106" s="12"/>
      <c r="D106" s="12"/>
      <c r="E106" s="12"/>
      <c r="F106" s="12"/>
      <c r="CN106" t="str">
        <f t="shared" si="4"/>
        <v/>
      </c>
      <c r="CO106" s="1" t="str">
        <f t="shared" si="6"/>
        <v/>
      </c>
      <c r="CP106" s="1">
        <f t="shared" si="5"/>
        <v>0</v>
      </c>
      <c r="CQ106" s="1">
        <f>IF(Tabela1[[#This Row],[SITUAÇÃO]]="Aprovado",CP106,0)</f>
        <v>0</v>
      </c>
    </row>
    <row r="107" spans="1:95" x14ac:dyDescent="0.35">
      <c r="A107" s="12"/>
      <c r="B107" s="12"/>
      <c r="C107" s="12"/>
      <c r="D107" s="12"/>
      <c r="E107" s="12"/>
      <c r="F107" s="12"/>
      <c r="CN107" t="str">
        <f t="shared" si="4"/>
        <v/>
      </c>
      <c r="CO107" s="1" t="str">
        <f t="shared" si="6"/>
        <v/>
      </c>
      <c r="CP107" s="1">
        <f t="shared" si="5"/>
        <v>0</v>
      </c>
      <c r="CQ107" s="1">
        <f>IF(Tabela1[[#This Row],[SITUAÇÃO]]="Aprovado",CP107,0)</f>
        <v>0</v>
      </c>
    </row>
    <row r="108" spans="1:95" ht="15" customHeight="1" x14ac:dyDescent="0.35">
      <c r="A108" s="12"/>
      <c r="B108" s="12"/>
      <c r="C108" s="12"/>
      <c r="D108" s="12"/>
      <c r="E108" s="12"/>
      <c r="F108" s="12"/>
      <c r="CN108" t="str">
        <f t="shared" si="4"/>
        <v/>
      </c>
      <c r="CO108" s="1" t="str">
        <f t="shared" si="6"/>
        <v/>
      </c>
      <c r="CP108" s="1">
        <f t="shared" si="5"/>
        <v>0</v>
      </c>
      <c r="CQ108" s="1">
        <f>IF(Tabela1[[#This Row],[SITUAÇÃO]]="Aprovado",CP108,0)</f>
        <v>0</v>
      </c>
    </row>
    <row r="109" spans="1:95" ht="15" customHeight="1" x14ac:dyDescent="0.35">
      <c r="A109" s="12"/>
      <c r="B109" s="12"/>
      <c r="C109" s="12"/>
      <c r="D109" s="12"/>
      <c r="E109" s="12"/>
      <c r="F109" s="12"/>
      <c r="CN109" t="str">
        <f t="shared" si="4"/>
        <v/>
      </c>
      <c r="CO109" s="1" t="str">
        <f t="shared" si="6"/>
        <v/>
      </c>
      <c r="CP109" s="1">
        <f t="shared" si="5"/>
        <v>0</v>
      </c>
      <c r="CQ109" s="1">
        <f>IF(Tabela1[[#This Row],[SITUAÇÃO]]="Aprovado",CP109,0)</f>
        <v>0</v>
      </c>
    </row>
    <row r="110" spans="1:95" ht="15" customHeight="1" x14ac:dyDescent="0.35">
      <c r="A110" s="12"/>
      <c r="B110" s="12"/>
      <c r="C110" s="12"/>
      <c r="D110" s="12"/>
      <c r="E110" s="12"/>
      <c r="F110" s="12"/>
      <c r="CN110" t="str">
        <f t="shared" si="4"/>
        <v/>
      </c>
      <c r="CO110" s="1" t="str">
        <f t="shared" si="6"/>
        <v/>
      </c>
      <c r="CP110" s="1">
        <f t="shared" si="5"/>
        <v>0</v>
      </c>
      <c r="CQ110" s="1">
        <f>IF(Tabela1[[#This Row],[SITUAÇÃO]]="Aprovado",CP110,0)</f>
        <v>0</v>
      </c>
    </row>
    <row r="111" spans="1:95" ht="15" customHeight="1" x14ac:dyDescent="0.35">
      <c r="A111" s="12"/>
      <c r="B111" s="12"/>
      <c r="C111" s="12"/>
      <c r="D111" s="12"/>
      <c r="E111" s="12"/>
      <c r="F111" s="12"/>
      <c r="CN111" t="str">
        <f t="shared" si="4"/>
        <v/>
      </c>
      <c r="CO111" s="1" t="str">
        <f t="shared" si="6"/>
        <v/>
      </c>
      <c r="CP111" s="1">
        <f t="shared" si="5"/>
        <v>0</v>
      </c>
      <c r="CQ111" s="1">
        <f>IF(Tabela1[[#This Row],[SITUAÇÃO]]="Aprovado",CP111,0)</f>
        <v>0</v>
      </c>
    </row>
    <row r="112" spans="1:95" ht="15" customHeight="1" x14ac:dyDescent="0.35">
      <c r="A112" s="12"/>
      <c r="B112" s="12"/>
      <c r="C112" s="12"/>
      <c r="D112" s="12"/>
      <c r="E112" s="12"/>
      <c r="F112" s="12"/>
      <c r="CN112" t="str">
        <f t="shared" si="4"/>
        <v/>
      </c>
      <c r="CO112" s="1" t="str">
        <f t="shared" si="6"/>
        <v/>
      </c>
      <c r="CP112" s="1">
        <f t="shared" si="5"/>
        <v>0</v>
      </c>
      <c r="CQ112" s="1">
        <f>IF(Tabela1[[#This Row],[SITUAÇÃO]]="Aprovado",CP112,0)</f>
        <v>0</v>
      </c>
    </row>
    <row r="113" spans="1:95" ht="15" customHeight="1" x14ac:dyDescent="0.35">
      <c r="A113" s="12"/>
      <c r="B113" s="12"/>
      <c r="C113" s="12"/>
      <c r="D113" s="12"/>
      <c r="E113" s="12"/>
      <c r="F113" s="12"/>
      <c r="CN113" t="str">
        <f t="shared" si="4"/>
        <v/>
      </c>
      <c r="CO113" s="1" t="str">
        <f t="shared" si="6"/>
        <v/>
      </c>
      <c r="CP113" s="1">
        <f t="shared" si="5"/>
        <v>0</v>
      </c>
      <c r="CQ113" s="1">
        <f>IF(Tabela1[[#This Row],[SITUAÇÃO]]="Aprovado",CP113,0)</f>
        <v>0</v>
      </c>
    </row>
    <row r="114" spans="1:95" ht="15" customHeight="1" x14ac:dyDescent="0.35">
      <c r="A114" s="12"/>
      <c r="B114" s="12"/>
      <c r="C114" s="12"/>
      <c r="D114" s="12"/>
      <c r="E114" s="12"/>
      <c r="F114" s="12"/>
      <c r="CN114" t="str">
        <f t="shared" si="4"/>
        <v/>
      </c>
      <c r="CO114" s="1" t="str">
        <f t="shared" si="6"/>
        <v/>
      </c>
      <c r="CP114" s="1">
        <f t="shared" si="5"/>
        <v>0</v>
      </c>
      <c r="CQ114" s="1">
        <f>IF(Tabela1[[#This Row],[SITUAÇÃO]]="Aprovado",CP114,0)</f>
        <v>0</v>
      </c>
    </row>
    <row r="115" spans="1:95" ht="15" customHeight="1" x14ac:dyDescent="0.35">
      <c r="A115" s="12"/>
      <c r="B115" s="12"/>
      <c r="C115" s="12"/>
      <c r="D115" s="12"/>
      <c r="E115" s="12"/>
      <c r="F115" s="12"/>
      <c r="CN115" t="str">
        <f t="shared" si="4"/>
        <v/>
      </c>
      <c r="CO115" s="1" t="str">
        <f t="shared" si="6"/>
        <v/>
      </c>
      <c r="CP115" s="1">
        <f t="shared" si="5"/>
        <v>0</v>
      </c>
      <c r="CQ115" s="1">
        <f>IF(Tabela1[[#This Row],[SITUAÇÃO]]="Aprovado",CP115,0)</f>
        <v>0</v>
      </c>
    </row>
    <row r="116" spans="1:95" ht="15" customHeight="1" x14ac:dyDescent="0.35">
      <c r="A116" s="12"/>
      <c r="B116" s="12"/>
      <c r="C116" s="12"/>
      <c r="D116" s="12"/>
      <c r="E116" s="12"/>
      <c r="F116" s="12"/>
      <c r="CN116" t="str">
        <f t="shared" si="4"/>
        <v/>
      </c>
      <c r="CO116" s="1" t="str">
        <f t="shared" si="6"/>
        <v/>
      </c>
      <c r="CP116" s="1">
        <f t="shared" si="5"/>
        <v>0</v>
      </c>
      <c r="CQ116" s="1">
        <f>IF(Tabela1[[#This Row],[SITUAÇÃO]]="Aprovado",CP116,0)</f>
        <v>0</v>
      </c>
    </row>
    <row r="117" spans="1:95" ht="15" customHeight="1" x14ac:dyDescent="0.35">
      <c r="A117" s="12"/>
      <c r="B117" s="12"/>
      <c r="C117" s="12"/>
      <c r="D117" s="12"/>
      <c r="E117" s="12"/>
      <c r="F117" s="12"/>
      <c r="CN117" t="str">
        <f t="shared" si="4"/>
        <v/>
      </c>
      <c r="CO117" s="1" t="str">
        <f t="shared" si="6"/>
        <v/>
      </c>
      <c r="CP117" s="1">
        <f t="shared" si="5"/>
        <v>0</v>
      </c>
      <c r="CQ117" s="1">
        <f>IF(Tabela1[[#This Row],[SITUAÇÃO]]="Aprovado",CP117,0)</f>
        <v>0</v>
      </c>
    </row>
    <row r="118" spans="1:95" ht="15" customHeight="1" x14ac:dyDescent="0.35">
      <c r="A118" s="12"/>
      <c r="B118" s="12"/>
      <c r="C118" s="12"/>
      <c r="D118" s="12"/>
      <c r="E118" s="12"/>
      <c r="F118" s="12"/>
      <c r="CN118" t="str">
        <f t="shared" si="4"/>
        <v/>
      </c>
      <c r="CO118" s="1" t="str">
        <f t="shared" si="6"/>
        <v/>
      </c>
      <c r="CP118" s="1">
        <f t="shared" si="5"/>
        <v>0</v>
      </c>
      <c r="CQ118" s="1">
        <f>IF(Tabela1[[#This Row],[SITUAÇÃO]]="Aprovado",CP118,0)</f>
        <v>0</v>
      </c>
    </row>
    <row r="119" spans="1:95" ht="15" customHeight="1" x14ac:dyDescent="0.35">
      <c r="A119" s="12"/>
      <c r="B119" s="12"/>
      <c r="C119" s="12"/>
      <c r="D119" s="12"/>
      <c r="E119" s="12"/>
      <c r="F119" s="12"/>
      <c r="CN119" t="str">
        <f t="shared" si="4"/>
        <v/>
      </c>
      <c r="CO119" s="1" t="str">
        <f t="shared" si="6"/>
        <v/>
      </c>
      <c r="CP119" s="1">
        <f t="shared" si="5"/>
        <v>0</v>
      </c>
      <c r="CQ119" s="1">
        <f>IF(Tabela1[[#This Row],[SITUAÇÃO]]="Aprovado",CP119,0)</f>
        <v>0</v>
      </c>
    </row>
    <row r="120" spans="1:95" ht="15" customHeight="1" x14ac:dyDescent="0.35">
      <c r="A120" s="12"/>
      <c r="B120" s="12"/>
      <c r="C120" s="12"/>
      <c r="D120" s="12"/>
      <c r="E120" s="12"/>
      <c r="F120" s="12"/>
      <c r="CN120" t="str">
        <f t="shared" si="4"/>
        <v/>
      </c>
      <c r="CO120" s="1" t="str">
        <f t="shared" si="6"/>
        <v/>
      </c>
      <c r="CP120" s="1">
        <f t="shared" si="5"/>
        <v>0</v>
      </c>
      <c r="CQ120" s="1">
        <f>IF(Tabela1[[#This Row],[SITUAÇÃO]]="Aprovado",CP120,0)</f>
        <v>0</v>
      </c>
    </row>
    <row r="121" spans="1:95" ht="15" customHeight="1" x14ac:dyDescent="0.35">
      <c r="A121" s="12"/>
      <c r="B121" s="12"/>
      <c r="C121" s="12"/>
      <c r="D121" s="12"/>
      <c r="E121" s="12"/>
      <c r="F121" s="12"/>
      <c r="CN121" t="str">
        <f t="shared" si="4"/>
        <v/>
      </c>
      <c r="CO121" s="1" t="str">
        <f t="shared" si="6"/>
        <v/>
      </c>
      <c r="CP121" s="1">
        <f t="shared" si="5"/>
        <v>0</v>
      </c>
      <c r="CQ121" s="1">
        <f>IF(Tabela1[[#This Row],[SITUAÇÃO]]="Aprovado",CP121,0)</f>
        <v>0</v>
      </c>
    </row>
    <row r="122" spans="1:95" ht="15" customHeight="1" x14ac:dyDescent="0.35">
      <c r="A122" s="12"/>
      <c r="B122" s="12"/>
      <c r="C122" s="12"/>
      <c r="D122" s="12"/>
      <c r="E122" s="12"/>
      <c r="F122" s="12"/>
      <c r="CN122" t="str">
        <f t="shared" si="4"/>
        <v/>
      </c>
      <c r="CO122" s="1" t="str">
        <f t="shared" si="6"/>
        <v/>
      </c>
      <c r="CP122" s="1">
        <f t="shared" si="5"/>
        <v>0</v>
      </c>
      <c r="CQ122" s="1">
        <f>IF(Tabela1[[#This Row],[SITUAÇÃO]]="Aprovado",CP122,0)</f>
        <v>0</v>
      </c>
    </row>
    <row r="123" spans="1:95" ht="15" customHeight="1" x14ac:dyDescent="0.35">
      <c r="A123" s="12"/>
      <c r="B123" s="12"/>
      <c r="C123" s="12"/>
      <c r="D123" s="12"/>
      <c r="E123" s="12"/>
      <c r="F123" s="12"/>
      <c r="CN123" t="str">
        <f t="shared" si="4"/>
        <v/>
      </c>
      <c r="CO123" s="1" t="str">
        <f t="shared" si="6"/>
        <v/>
      </c>
      <c r="CP123" s="1">
        <f t="shared" si="5"/>
        <v>0</v>
      </c>
      <c r="CQ123" s="1">
        <f>IF(Tabela1[[#This Row],[SITUAÇÃO]]="Aprovado",CP123,0)</f>
        <v>0</v>
      </c>
    </row>
    <row r="124" spans="1:95" ht="15" customHeight="1" x14ac:dyDescent="0.35">
      <c r="A124" s="12"/>
      <c r="B124" s="12"/>
      <c r="C124" s="12"/>
      <c r="D124" s="12"/>
      <c r="E124" s="12"/>
      <c r="F124" s="12"/>
      <c r="CN124" t="str">
        <f t="shared" si="4"/>
        <v/>
      </c>
      <c r="CO124" s="1" t="str">
        <f t="shared" si="6"/>
        <v/>
      </c>
      <c r="CP124" s="1">
        <f t="shared" si="5"/>
        <v>0</v>
      </c>
      <c r="CQ124" s="1">
        <f>IF(Tabela1[[#This Row],[SITUAÇÃO]]="Aprovado",CP124,0)</f>
        <v>0</v>
      </c>
    </row>
    <row r="125" spans="1:95" ht="15" customHeight="1" x14ac:dyDescent="0.35">
      <c r="A125" s="12"/>
      <c r="B125" s="12"/>
      <c r="C125" s="12"/>
      <c r="D125" s="12"/>
      <c r="E125" s="12"/>
      <c r="F125" s="12"/>
      <c r="CN125" t="str">
        <f t="shared" si="4"/>
        <v/>
      </c>
      <c r="CO125" s="1" t="str">
        <f t="shared" si="6"/>
        <v/>
      </c>
      <c r="CP125" s="1">
        <f t="shared" si="5"/>
        <v>0</v>
      </c>
      <c r="CQ125" s="1">
        <f>IF(Tabela1[[#This Row],[SITUAÇÃO]]="Aprovado",CP125,0)</f>
        <v>0</v>
      </c>
    </row>
    <row r="126" spans="1:95" ht="15" customHeight="1" x14ac:dyDescent="0.35">
      <c r="A126" s="12"/>
      <c r="B126" s="12"/>
      <c r="C126" s="12"/>
      <c r="D126" s="12"/>
      <c r="E126" s="12"/>
      <c r="F126" s="12"/>
      <c r="CN126" t="str">
        <f t="shared" si="4"/>
        <v/>
      </c>
      <c r="CO126" s="1" t="str">
        <f t="shared" si="6"/>
        <v/>
      </c>
      <c r="CP126" s="1">
        <f t="shared" si="5"/>
        <v>0</v>
      </c>
      <c r="CQ126" s="1">
        <f>IF(Tabela1[[#This Row],[SITUAÇÃO]]="Aprovado",CP126,0)</f>
        <v>0</v>
      </c>
    </row>
    <row r="127" spans="1:95" ht="15" customHeight="1" x14ac:dyDescent="0.35">
      <c r="A127" s="12"/>
      <c r="B127" s="12"/>
      <c r="C127" s="12"/>
      <c r="D127" s="12"/>
      <c r="E127" s="12"/>
      <c r="F127" s="12"/>
      <c r="CN127" t="str">
        <f t="shared" si="4"/>
        <v/>
      </c>
      <c r="CO127" s="1" t="str">
        <f t="shared" si="6"/>
        <v/>
      </c>
      <c r="CP127" s="1">
        <f t="shared" si="5"/>
        <v>0</v>
      </c>
      <c r="CQ127" s="1">
        <f>IF(Tabela1[[#This Row],[SITUAÇÃO]]="Aprovado",CP127,0)</f>
        <v>0</v>
      </c>
    </row>
    <row r="128" spans="1:95" ht="15" customHeight="1" x14ac:dyDescent="0.35">
      <c r="A128" s="12"/>
      <c r="B128" s="12"/>
      <c r="C128" s="12"/>
      <c r="D128" s="12"/>
      <c r="E128" s="12"/>
      <c r="F128" s="12"/>
      <c r="CN128" t="str">
        <f t="shared" si="4"/>
        <v/>
      </c>
      <c r="CO128" s="1" t="str">
        <f t="shared" si="6"/>
        <v/>
      </c>
      <c r="CP128" s="1">
        <f t="shared" si="5"/>
        <v>0</v>
      </c>
      <c r="CQ128" s="1">
        <f>IF(Tabela1[[#This Row],[SITUAÇÃO]]="Aprovado",CP128,0)</f>
        <v>0</v>
      </c>
    </row>
    <row r="129" spans="1:95" ht="15" customHeight="1" x14ac:dyDescent="0.35">
      <c r="A129" s="12"/>
      <c r="B129" s="12"/>
      <c r="C129" s="12"/>
      <c r="D129" s="12"/>
      <c r="E129" s="12"/>
      <c r="F129" s="12"/>
      <c r="CN129" t="str">
        <f t="shared" si="4"/>
        <v/>
      </c>
      <c r="CO129" s="1" t="str">
        <f t="shared" si="6"/>
        <v/>
      </c>
      <c r="CP129" s="1">
        <f t="shared" si="5"/>
        <v>0</v>
      </c>
      <c r="CQ129" s="1">
        <f>IF(Tabela1[[#This Row],[SITUAÇÃO]]="Aprovado",CP129,0)</f>
        <v>0</v>
      </c>
    </row>
    <row r="130" spans="1:95" ht="15" customHeight="1" x14ac:dyDescent="0.35">
      <c r="A130" s="12"/>
      <c r="B130" s="12"/>
      <c r="C130" s="12"/>
      <c r="D130" s="12"/>
      <c r="E130" s="12"/>
      <c r="F130" s="12"/>
      <c r="CN130" t="str">
        <f t="shared" si="4"/>
        <v/>
      </c>
      <c r="CO130" s="1" t="str">
        <f t="shared" si="6"/>
        <v/>
      </c>
      <c r="CP130" s="1">
        <f t="shared" si="5"/>
        <v>0</v>
      </c>
      <c r="CQ130" s="1">
        <f>IF(Tabela1[[#This Row],[SITUAÇÃO]]="Aprovado",CP130,0)</f>
        <v>0</v>
      </c>
    </row>
    <row r="131" spans="1:95" ht="15" customHeight="1" x14ac:dyDescent="0.35">
      <c r="A131" s="12"/>
      <c r="B131" s="12"/>
      <c r="C131" s="12"/>
      <c r="D131" s="12"/>
      <c r="E131" s="12"/>
      <c r="F131" s="12"/>
      <c r="CN131" t="str">
        <f t="shared" si="4"/>
        <v/>
      </c>
      <c r="CO131" s="1" t="str">
        <f t="shared" si="6"/>
        <v/>
      </c>
      <c r="CP131" s="1">
        <f t="shared" si="5"/>
        <v>0</v>
      </c>
      <c r="CQ131" s="1">
        <f>IF(Tabela1[[#This Row],[SITUAÇÃO]]="Aprovado",CP131,0)</f>
        <v>0</v>
      </c>
    </row>
    <row r="132" spans="1:95" ht="15" customHeight="1" x14ac:dyDescent="0.35">
      <c r="A132" s="12"/>
      <c r="B132" s="12"/>
      <c r="C132" s="12"/>
      <c r="D132" s="12"/>
      <c r="E132" s="12"/>
      <c r="F132" s="12"/>
      <c r="CN132" t="str">
        <f t="shared" si="4"/>
        <v/>
      </c>
      <c r="CO132" s="1" t="str">
        <f t="shared" si="6"/>
        <v/>
      </c>
      <c r="CP132" s="1">
        <f t="shared" si="5"/>
        <v>0</v>
      </c>
      <c r="CQ132" s="1">
        <f>IF(Tabela1[[#This Row],[SITUAÇÃO]]="Aprovado",CP132,0)</f>
        <v>0</v>
      </c>
    </row>
    <row r="133" spans="1:95" ht="15" customHeight="1" x14ac:dyDescent="0.35">
      <c r="A133" s="12"/>
      <c r="B133" s="12"/>
      <c r="C133" s="12"/>
      <c r="D133" s="12"/>
      <c r="E133" s="12"/>
      <c r="F133" s="12"/>
      <c r="CN133" t="str">
        <f t="shared" si="4"/>
        <v/>
      </c>
      <c r="CO133" s="1" t="str">
        <f t="shared" si="6"/>
        <v/>
      </c>
      <c r="CP133" s="1">
        <f t="shared" si="5"/>
        <v>0</v>
      </c>
      <c r="CQ133" s="1">
        <f>IF(Tabela1[[#This Row],[SITUAÇÃO]]="Aprovado",CP133,0)</f>
        <v>0</v>
      </c>
    </row>
    <row r="134" spans="1:95" ht="15" customHeight="1" x14ac:dyDescent="0.35">
      <c r="A134" s="12"/>
      <c r="B134" s="12"/>
      <c r="C134" s="12"/>
      <c r="D134" s="12"/>
      <c r="E134" s="12"/>
      <c r="F134" s="12"/>
      <c r="CN134" t="str">
        <f t="shared" si="4"/>
        <v/>
      </c>
      <c r="CO134" s="1" t="str">
        <f t="shared" si="6"/>
        <v/>
      </c>
      <c r="CP134" s="1">
        <f t="shared" si="5"/>
        <v>0</v>
      </c>
      <c r="CQ134" s="1">
        <f>IF(Tabela1[[#This Row],[SITUAÇÃO]]="Aprovado",CP134,0)</f>
        <v>0</v>
      </c>
    </row>
    <row r="135" spans="1:95" ht="15" customHeight="1" x14ac:dyDescent="0.35">
      <c r="A135" s="12"/>
      <c r="B135" s="12"/>
      <c r="C135" s="12"/>
      <c r="D135" s="12"/>
      <c r="E135" s="12"/>
      <c r="F135" s="12"/>
      <c r="CN135" t="str">
        <f t="shared" si="4"/>
        <v/>
      </c>
      <c r="CO135" s="1" t="str">
        <f t="shared" si="6"/>
        <v/>
      </c>
      <c r="CP135" s="1">
        <f t="shared" si="5"/>
        <v>0</v>
      </c>
      <c r="CQ135" s="1">
        <f>IF(Tabela1[[#This Row],[SITUAÇÃO]]="Aprovado",CP135,0)</f>
        <v>0</v>
      </c>
    </row>
    <row r="136" spans="1:95" ht="15" customHeight="1" x14ac:dyDescent="0.35">
      <c r="A136" s="12"/>
      <c r="B136" s="12"/>
      <c r="C136" s="12"/>
      <c r="D136" s="12"/>
      <c r="E136" s="12"/>
      <c r="F136" s="12"/>
      <c r="CN136" t="str">
        <f t="shared" si="4"/>
        <v/>
      </c>
      <c r="CO136" s="1" t="str">
        <f t="shared" si="6"/>
        <v/>
      </c>
      <c r="CP136" s="1">
        <f t="shared" si="5"/>
        <v>0</v>
      </c>
      <c r="CQ136" s="1">
        <f>IF(Tabela1[[#This Row],[SITUAÇÃO]]="Aprovado",CP136,0)</f>
        <v>0</v>
      </c>
    </row>
    <row r="137" spans="1:95" ht="15" customHeight="1" x14ac:dyDescent="0.35">
      <c r="A137" s="12"/>
      <c r="B137" s="12"/>
      <c r="C137" s="12"/>
      <c r="D137" s="12"/>
      <c r="E137" s="12"/>
      <c r="F137" s="12"/>
      <c r="CN137" t="str">
        <f t="shared" si="4"/>
        <v/>
      </c>
      <c r="CO137" s="1" t="str">
        <f t="shared" si="6"/>
        <v/>
      </c>
      <c r="CP137" s="1">
        <f t="shared" si="5"/>
        <v>0</v>
      </c>
      <c r="CQ137" s="1">
        <f>IF(Tabela1[[#This Row],[SITUAÇÃO]]="Aprovado",CP137,0)</f>
        <v>0</v>
      </c>
    </row>
    <row r="138" spans="1:95" x14ac:dyDescent="0.35">
      <c r="A138" s="12"/>
      <c r="B138" s="12"/>
      <c r="C138" s="12"/>
      <c r="D138" s="12"/>
      <c r="E138" s="12"/>
      <c r="F138" s="12"/>
      <c r="CN138" t="str">
        <f t="shared" si="4"/>
        <v/>
      </c>
      <c r="CO138" s="1" t="str">
        <f t="shared" si="6"/>
        <v/>
      </c>
      <c r="CP138" s="1">
        <f t="shared" si="5"/>
        <v>0</v>
      </c>
      <c r="CQ138" s="1">
        <f>IF(Tabela1[[#This Row],[SITUAÇÃO]]="Aprovado",CP138,0)</f>
        <v>0</v>
      </c>
    </row>
    <row r="139" spans="1:95" ht="15" customHeight="1" x14ac:dyDescent="0.35">
      <c r="A139" s="12"/>
      <c r="B139" s="12"/>
      <c r="C139" s="12"/>
      <c r="D139" s="12"/>
      <c r="E139" s="12"/>
      <c r="F139" s="12"/>
      <c r="CN139" t="str">
        <f t="shared" si="4"/>
        <v/>
      </c>
      <c r="CO139" s="1" t="str">
        <f t="shared" si="6"/>
        <v/>
      </c>
      <c r="CP139" s="1">
        <f t="shared" si="5"/>
        <v>0</v>
      </c>
      <c r="CQ139" s="1">
        <f>IF(Tabela1[[#This Row],[SITUAÇÃO]]="Aprovado",CP139,0)</f>
        <v>0</v>
      </c>
    </row>
    <row r="140" spans="1:95" ht="15" customHeight="1" x14ac:dyDescent="0.35">
      <c r="A140" s="12"/>
      <c r="B140" s="12"/>
      <c r="C140" s="12"/>
      <c r="D140" s="12"/>
      <c r="E140" s="12"/>
      <c r="F140" s="12"/>
      <c r="CN140" t="str">
        <f t="shared" si="4"/>
        <v/>
      </c>
      <c r="CO140" s="1" t="str">
        <f t="shared" si="6"/>
        <v/>
      </c>
      <c r="CP140" s="1">
        <f t="shared" si="5"/>
        <v>0</v>
      </c>
      <c r="CQ140" s="1">
        <f>IF(Tabela1[[#This Row],[SITUAÇÃO]]="Aprovado",CP140,0)</f>
        <v>0</v>
      </c>
    </row>
    <row r="141" spans="1:95" ht="15" customHeight="1" x14ac:dyDescent="0.35">
      <c r="A141" s="12"/>
      <c r="B141" s="12"/>
      <c r="C141" s="12"/>
      <c r="D141" s="12"/>
      <c r="E141" s="12"/>
      <c r="F141" s="12"/>
      <c r="CN141" t="str">
        <f t="shared" si="4"/>
        <v/>
      </c>
      <c r="CO141" s="1" t="str">
        <f t="shared" si="6"/>
        <v/>
      </c>
      <c r="CP141" s="1">
        <f t="shared" si="5"/>
        <v>0</v>
      </c>
      <c r="CQ141" s="1">
        <f>IF(Tabela1[[#This Row],[SITUAÇÃO]]="Aprovado",CP141,0)</f>
        <v>0</v>
      </c>
    </row>
    <row r="142" spans="1:95" ht="15" customHeight="1" x14ac:dyDescent="0.35">
      <c r="A142" s="12"/>
      <c r="B142" s="12"/>
      <c r="C142" s="12"/>
      <c r="D142" s="12"/>
      <c r="E142" s="12"/>
      <c r="F142" s="12"/>
      <c r="CN142" t="str">
        <f t="shared" si="4"/>
        <v/>
      </c>
      <c r="CO142" s="1" t="str">
        <f t="shared" si="6"/>
        <v/>
      </c>
      <c r="CP142" s="1">
        <f t="shared" si="5"/>
        <v>0</v>
      </c>
      <c r="CQ142" s="1">
        <f>IF(Tabela1[[#This Row],[SITUAÇÃO]]="Aprovado",CP142,0)</f>
        <v>0</v>
      </c>
    </row>
    <row r="143" spans="1:95" ht="15" customHeight="1" x14ac:dyDescent="0.35">
      <c r="A143" s="12"/>
      <c r="B143" s="12"/>
      <c r="C143" s="12"/>
      <c r="D143" s="12"/>
      <c r="E143" s="12"/>
      <c r="F143" s="12"/>
      <c r="CN143" t="str">
        <f t="shared" si="4"/>
        <v/>
      </c>
      <c r="CO143" s="1" t="str">
        <f t="shared" si="6"/>
        <v/>
      </c>
      <c r="CP143" s="1">
        <f t="shared" si="5"/>
        <v>0</v>
      </c>
      <c r="CQ143" s="1">
        <f>IF(Tabela1[[#This Row],[SITUAÇÃO]]="Aprovado",CP143,0)</f>
        <v>0</v>
      </c>
    </row>
    <row r="144" spans="1:95" ht="15" customHeight="1" x14ac:dyDescent="0.35">
      <c r="A144" s="12"/>
      <c r="B144" s="12"/>
      <c r="C144" s="12"/>
      <c r="D144" s="12"/>
      <c r="E144" s="12"/>
      <c r="F144" s="12"/>
      <c r="CN144" t="str">
        <f t="shared" si="4"/>
        <v/>
      </c>
      <c r="CO144" s="1" t="str">
        <f t="shared" si="6"/>
        <v/>
      </c>
      <c r="CP144" s="1">
        <f t="shared" si="5"/>
        <v>0</v>
      </c>
      <c r="CQ144" s="1">
        <f>IF(Tabela1[[#This Row],[SITUAÇÃO]]="Aprovado",CP144,0)</f>
        <v>0</v>
      </c>
    </row>
    <row r="145" spans="1:95" ht="15" customHeight="1" x14ac:dyDescent="0.35">
      <c r="A145" s="12"/>
      <c r="B145" s="12"/>
      <c r="C145" s="12"/>
      <c r="D145" s="12"/>
      <c r="E145" s="12"/>
      <c r="F145" s="12"/>
      <c r="CN145" t="str">
        <f t="shared" si="4"/>
        <v/>
      </c>
      <c r="CO145" s="1" t="str">
        <f t="shared" si="6"/>
        <v/>
      </c>
      <c r="CP145" s="1">
        <f t="shared" si="5"/>
        <v>0</v>
      </c>
      <c r="CQ145" s="1">
        <f>IF(Tabela1[[#This Row],[SITUAÇÃO]]="Aprovado",CP145,0)</f>
        <v>0</v>
      </c>
    </row>
    <row r="146" spans="1:95" ht="15" customHeight="1" x14ac:dyDescent="0.35">
      <c r="A146" s="12"/>
      <c r="B146" s="12"/>
      <c r="C146" s="12"/>
      <c r="D146" s="12"/>
      <c r="E146" s="12"/>
      <c r="F146" s="12"/>
      <c r="CN146" t="str">
        <f t="shared" si="4"/>
        <v/>
      </c>
      <c r="CO146" s="1" t="str">
        <f t="shared" si="6"/>
        <v/>
      </c>
      <c r="CP146" s="1">
        <f t="shared" si="5"/>
        <v>0</v>
      </c>
      <c r="CQ146" s="1">
        <f>IF(Tabela1[[#This Row],[SITUAÇÃO]]="Aprovado",CP146,0)</f>
        <v>0</v>
      </c>
    </row>
    <row r="147" spans="1:95" ht="15" customHeight="1" x14ac:dyDescent="0.35">
      <c r="A147" s="12"/>
      <c r="B147" s="12"/>
      <c r="C147" s="12"/>
      <c r="D147" s="12"/>
      <c r="E147" s="12"/>
      <c r="F147" s="12"/>
      <c r="CN147" t="str">
        <f t="shared" si="4"/>
        <v/>
      </c>
      <c r="CO147" s="1" t="str">
        <f t="shared" si="6"/>
        <v/>
      </c>
      <c r="CP147" s="1">
        <f t="shared" si="5"/>
        <v>0</v>
      </c>
      <c r="CQ147" s="1">
        <f>IF(Tabela1[[#This Row],[SITUAÇÃO]]="Aprovado",CP147,0)</f>
        <v>0</v>
      </c>
    </row>
    <row r="148" spans="1:95" ht="15" customHeight="1" x14ac:dyDescent="0.35">
      <c r="A148" s="12"/>
      <c r="B148" s="12"/>
      <c r="C148" s="12"/>
      <c r="D148" s="12"/>
      <c r="E148" s="12"/>
      <c r="F148" s="12"/>
      <c r="CN148" t="str">
        <f t="shared" ref="CN148:CN211" si="7">LEFT(A148,7)</f>
        <v/>
      </c>
      <c r="CO148" s="1" t="str">
        <f t="shared" si="6"/>
        <v/>
      </c>
      <c r="CP148" s="1">
        <f t="shared" ref="CP148:CP211" si="8">IFERROR(C148,0)</f>
        <v>0</v>
      </c>
      <c r="CQ148" s="1">
        <f>IF(Tabela1[[#This Row],[SITUAÇÃO]]="Aprovado",CP148,0)</f>
        <v>0</v>
      </c>
    </row>
    <row r="149" spans="1:95" ht="15" customHeight="1" x14ac:dyDescent="0.35">
      <c r="A149" s="12"/>
      <c r="B149" s="12"/>
      <c r="C149" s="12"/>
      <c r="D149" s="12"/>
      <c r="E149" s="12"/>
      <c r="F149" s="12"/>
      <c r="CN149" t="str">
        <f t="shared" si="7"/>
        <v/>
      </c>
      <c r="CO149" s="1" t="str">
        <f t="shared" ref="CO149:CO212" si="9">LEFT(CN149,2)</f>
        <v/>
      </c>
      <c r="CP149" s="1">
        <f t="shared" si="8"/>
        <v>0</v>
      </c>
      <c r="CQ149" s="1">
        <f>IF(Tabela1[[#This Row],[SITUAÇÃO]]="Aprovado",CP149,0)</f>
        <v>0</v>
      </c>
    </row>
    <row r="150" spans="1:95" x14ac:dyDescent="0.35">
      <c r="A150" s="12"/>
      <c r="B150" s="12"/>
      <c r="C150" s="12"/>
      <c r="D150" s="12"/>
      <c r="E150" s="12"/>
      <c r="F150" s="12"/>
      <c r="CN150" t="str">
        <f t="shared" si="7"/>
        <v/>
      </c>
      <c r="CO150" s="1" t="str">
        <f t="shared" si="9"/>
        <v/>
      </c>
      <c r="CP150" s="1">
        <f t="shared" si="8"/>
        <v>0</v>
      </c>
      <c r="CQ150" s="1">
        <f>IF(Tabela1[[#This Row],[SITUAÇÃO]]="Aprovado",CP150,0)</f>
        <v>0</v>
      </c>
    </row>
    <row r="151" spans="1:95" ht="15" customHeight="1" x14ac:dyDescent="0.35">
      <c r="A151" s="12"/>
      <c r="B151" s="12"/>
      <c r="C151" s="12"/>
      <c r="D151" s="12"/>
      <c r="E151" s="12"/>
      <c r="F151" s="12"/>
      <c r="CN151" t="str">
        <f t="shared" si="7"/>
        <v/>
      </c>
      <c r="CO151" s="1" t="str">
        <f t="shared" si="9"/>
        <v/>
      </c>
      <c r="CP151" s="1">
        <f t="shared" si="8"/>
        <v>0</v>
      </c>
      <c r="CQ151" s="1">
        <f>IF(Tabela1[[#This Row],[SITUAÇÃO]]="Aprovado",CP151,0)</f>
        <v>0</v>
      </c>
    </row>
    <row r="152" spans="1:95" ht="15" customHeight="1" x14ac:dyDescent="0.35">
      <c r="A152" s="12"/>
      <c r="B152" s="12"/>
      <c r="C152" s="12"/>
      <c r="D152" s="12"/>
      <c r="E152" s="12"/>
      <c r="F152" s="12"/>
      <c r="CN152" t="str">
        <f t="shared" si="7"/>
        <v/>
      </c>
      <c r="CO152" s="1" t="str">
        <f t="shared" si="9"/>
        <v/>
      </c>
      <c r="CP152" s="1">
        <f t="shared" si="8"/>
        <v>0</v>
      </c>
      <c r="CQ152" s="1">
        <f>IF(Tabela1[[#This Row],[SITUAÇÃO]]="Aprovado",CP152,0)</f>
        <v>0</v>
      </c>
    </row>
    <row r="153" spans="1:95" ht="15" customHeight="1" x14ac:dyDescent="0.35">
      <c r="A153" s="12"/>
      <c r="B153" s="12"/>
      <c r="C153" s="12"/>
      <c r="D153" s="12"/>
      <c r="E153" s="12"/>
      <c r="F153" s="12"/>
      <c r="CN153" t="str">
        <f t="shared" si="7"/>
        <v/>
      </c>
      <c r="CO153" s="1" t="str">
        <f t="shared" si="9"/>
        <v/>
      </c>
      <c r="CP153" s="1">
        <f t="shared" si="8"/>
        <v>0</v>
      </c>
      <c r="CQ153" s="1">
        <f>IF(Tabela1[[#This Row],[SITUAÇÃO]]="Aprovado",CP153,0)</f>
        <v>0</v>
      </c>
    </row>
    <row r="154" spans="1:95" ht="15" customHeight="1" x14ac:dyDescent="0.35">
      <c r="A154" s="12"/>
      <c r="B154" s="12"/>
      <c r="C154" s="12"/>
      <c r="D154" s="12"/>
      <c r="E154" s="12"/>
      <c r="F154" s="12"/>
      <c r="CN154" t="str">
        <f t="shared" si="7"/>
        <v/>
      </c>
      <c r="CO154" s="1" t="str">
        <f t="shared" si="9"/>
        <v/>
      </c>
      <c r="CP154" s="1">
        <f t="shared" si="8"/>
        <v>0</v>
      </c>
      <c r="CQ154" s="1">
        <f>IF(Tabela1[[#This Row],[SITUAÇÃO]]="Aprovado",CP154,0)</f>
        <v>0</v>
      </c>
    </row>
    <row r="155" spans="1:95" ht="15" customHeight="1" x14ac:dyDescent="0.35">
      <c r="A155" s="12"/>
      <c r="B155" s="12"/>
      <c r="C155" s="12"/>
      <c r="D155" s="12"/>
      <c r="E155" s="12"/>
      <c r="F155" s="12"/>
      <c r="CN155" t="str">
        <f t="shared" si="7"/>
        <v/>
      </c>
      <c r="CO155" s="1" t="str">
        <f t="shared" si="9"/>
        <v/>
      </c>
      <c r="CP155" s="1">
        <f t="shared" si="8"/>
        <v>0</v>
      </c>
      <c r="CQ155" s="1">
        <f>IF(Tabela1[[#This Row],[SITUAÇÃO]]="Aprovado",CP155,0)</f>
        <v>0</v>
      </c>
    </row>
    <row r="156" spans="1:95" ht="15" customHeight="1" x14ac:dyDescent="0.35">
      <c r="A156" s="12"/>
      <c r="B156" s="12"/>
      <c r="C156" s="12"/>
      <c r="D156" s="12"/>
      <c r="E156" s="12"/>
      <c r="F156" s="12"/>
      <c r="CN156" t="str">
        <f t="shared" si="7"/>
        <v/>
      </c>
      <c r="CO156" s="1" t="str">
        <f t="shared" si="9"/>
        <v/>
      </c>
      <c r="CP156" s="1">
        <f t="shared" si="8"/>
        <v>0</v>
      </c>
      <c r="CQ156" s="1">
        <f>IF(Tabela1[[#This Row],[SITUAÇÃO]]="Aprovado",CP156,0)</f>
        <v>0</v>
      </c>
    </row>
    <row r="157" spans="1:95" ht="15" customHeight="1" x14ac:dyDescent="0.35">
      <c r="A157" s="12"/>
      <c r="B157" s="12"/>
      <c r="C157" s="12"/>
      <c r="D157" s="12"/>
      <c r="E157" s="12"/>
      <c r="F157" s="12"/>
      <c r="CN157" t="str">
        <f t="shared" si="7"/>
        <v/>
      </c>
      <c r="CO157" s="1" t="str">
        <f t="shared" si="9"/>
        <v/>
      </c>
      <c r="CP157" s="1">
        <f t="shared" si="8"/>
        <v>0</v>
      </c>
      <c r="CQ157" s="1">
        <f>IF(Tabela1[[#This Row],[SITUAÇÃO]]="Aprovado",CP157,0)</f>
        <v>0</v>
      </c>
    </row>
    <row r="158" spans="1:95" ht="15" customHeight="1" x14ac:dyDescent="0.35">
      <c r="A158" s="12"/>
      <c r="B158" s="12"/>
      <c r="C158" s="12"/>
      <c r="D158" s="12"/>
      <c r="E158" s="12"/>
      <c r="F158" s="12"/>
      <c r="CN158" t="str">
        <f t="shared" si="7"/>
        <v/>
      </c>
      <c r="CO158" s="1" t="str">
        <f t="shared" si="9"/>
        <v/>
      </c>
      <c r="CP158" s="1">
        <f t="shared" si="8"/>
        <v>0</v>
      </c>
      <c r="CQ158" s="1">
        <f>IF(Tabela1[[#This Row],[SITUAÇÃO]]="Aprovado",CP158,0)</f>
        <v>0</v>
      </c>
    </row>
    <row r="159" spans="1:95" ht="15" customHeight="1" x14ac:dyDescent="0.35">
      <c r="A159" s="12"/>
      <c r="B159" s="12"/>
      <c r="C159" s="12"/>
      <c r="D159" s="12"/>
      <c r="E159" s="12"/>
      <c r="F159" s="12"/>
      <c r="CN159" t="str">
        <f t="shared" si="7"/>
        <v/>
      </c>
      <c r="CO159" s="1" t="str">
        <f t="shared" si="9"/>
        <v/>
      </c>
      <c r="CP159" s="1">
        <f t="shared" si="8"/>
        <v>0</v>
      </c>
      <c r="CQ159" s="1">
        <f>IF(Tabela1[[#This Row],[SITUAÇÃO]]="Aprovado",CP159,0)</f>
        <v>0</v>
      </c>
    </row>
    <row r="160" spans="1:95" ht="15" customHeight="1" x14ac:dyDescent="0.35">
      <c r="A160" s="12"/>
      <c r="B160" s="12"/>
      <c r="C160" s="12"/>
      <c r="D160" s="12"/>
      <c r="E160" s="12"/>
      <c r="F160" s="12"/>
      <c r="CN160" t="str">
        <f t="shared" si="7"/>
        <v/>
      </c>
      <c r="CO160" s="1" t="str">
        <f t="shared" si="9"/>
        <v/>
      </c>
      <c r="CP160" s="1">
        <f t="shared" si="8"/>
        <v>0</v>
      </c>
      <c r="CQ160" s="1">
        <f>IF(Tabela1[[#This Row],[SITUAÇÃO]]="Aprovado",CP160,0)</f>
        <v>0</v>
      </c>
    </row>
    <row r="161" spans="1:95" ht="15" customHeight="1" x14ac:dyDescent="0.35">
      <c r="A161" s="12"/>
      <c r="B161" s="12"/>
      <c r="C161" s="12"/>
      <c r="D161" s="12"/>
      <c r="E161" s="12"/>
      <c r="F161" s="12"/>
      <c r="CN161" t="str">
        <f t="shared" si="7"/>
        <v/>
      </c>
      <c r="CO161" s="1" t="str">
        <f t="shared" si="9"/>
        <v/>
      </c>
      <c r="CP161" s="1">
        <f t="shared" si="8"/>
        <v>0</v>
      </c>
      <c r="CQ161" s="1">
        <f>IF(Tabela1[[#This Row],[SITUAÇÃO]]="Aprovado",CP161,0)</f>
        <v>0</v>
      </c>
    </row>
    <row r="162" spans="1:95" ht="15" customHeight="1" x14ac:dyDescent="0.35">
      <c r="A162" s="12"/>
      <c r="B162" s="12"/>
      <c r="C162" s="12"/>
      <c r="D162" s="12"/>
      <c r="E162" s="12"/>
      <c r="F162" s="12"/>
      <c r="CN162" t="str">
        <f t="shared" si="7"/>
        <v/>
      </c>
      <c r="CO162" s="1" t="str">
        <f t="shared" si="9"/>
        <v/>
      </c>
      <c r="CP162" s="1">
        <f t="shared" si="8"/>
        <v>0</v>
      </c>
      <c r="CQ162" s="1">
        <f>IF(Tabela1[[#This Row],[SITUAÇÃO]]="Aprovado",CP162,0)</f>
        <v>0</v>
      </c>
    </row>
    <row r="163" spans="1:95" ht="15" customHeight="1" x14ac:dyDescent="0.35">
      <c r="A163" s="12"/>
      <c r="B163" s="12"/>
      <c r="C163" s="12"/>
      <c r="D163" s="12"/>
      <c r="E163" s="12"/>
      <c r="F163" s="12"/>
      <c r="CN163" t="str">
        <f t="shared" si="7"/>
        <v/>
      </c>
      <c r="CO163" s="1" t="str">
        <f t="shared" si="9"/>
        <v/>
      </c>
      <c r="CP163" s="1">
        <f t="shared" si="8"/>
        <v>0</v>
      </c>
      <c r="CQ163" s="1">
        <f>IF(Tabela1[[#This Row],[SITUAÇÃO]]="Aprovado",CP163,0)</f>
        <v>0</v>
      </c>
    </row>
    <row r="164" spans="1:95" ht="15" customHeight="1" x14ac:dyDescent="0.35">
      <c r="A164" s="12"/>
      <c r="B164" s="12"/>
      <c r="C164" s="12"/>
      <c r="D164" s="12"/>
      <c r="E164" s="12"/>
      <c r="F164" s="12"/>
      <c r="CN164" t="str">
        <f t="shared" si="7"/>
        <v/>
      </c>
      <c r="CO164" s="1" t="str">
        <f t="shared" si="9"/>
        <v/>
      </c>
      <c r="CP164" s="1">
        <f t="shared" si="8"/>
        <v>0</v>
      </c>
      <c r="CQ164" s="1">
        <f>IF(Tabela1[[#This Row],[SITUAÇÃO]]="Aprovado",CP164,0)</f>
        <v>0</v>
      </c>
    </row>
    <row r="165" spans="1:95" ht="15" customHeight="1" x14ac:dyDescent="0.35">
      <c r="A165" s="12"/>
      <c r="B165" s="12"/>
      <c r="C165" s="12"/>
      <c r="D165" s="12"/>
      <c r="E165" s="12"/>
      <c r="F165" s="12"/>
      <c r="CN165" t="str">
        <f t="shared" si="7"/>
        <v/>
      </c>
      <c r="CO165" s="1" t="str">
        <f t="shared" si="9"/>
        <v/>
      </c>
      <c r="CP165" s="1">
        <f t="shared" si="8"/>
        <v>0</v>
      </c>
      <c r="CQ165" s="1">
        <f>IF(Tabela1[[#This Row],[SITUAÇÃO]]="Aprovado",CP165,0)</f>
        <v>0</v>
      </c>
    </row>
    <row r="166" spans="1:95" ht="15" customHeight="1" x14ac:dyDescent="0.35">
      <c r="A166" s="12"/>
      <c r="B166" s="12"/>
      <c r="C166" s="12"/>
      <c r="D166" s="12"/>
      <c r="E166" s="12"/>
      <c r="F166" s="12"/>
      <c r="CN166" t="str">
        <f t="shared" si="7"/>
        <v/>
      </c>
      <c r="CO166" s="1" t="str">
        <f t="shared" si="9"/>
        <v/>
      </c>
      <c r="CP166" s="1">
        <f t="shared" si="8"/>
        <v>0</v>
      </c>
      <c r="CQ166" s="1">
        <f>IF(Tabela1[[#This Row],[SITUAÇÃO]]="Aprovado",CP166,0)</f>
        <v>0</v>
      </c>
    </row>
    <row r="167" spans="1:95" x14ac:dyDescent="0.35">
      <c r="A167" s="12"/>
      <c r="B167" s="12"/>
      <c r="C167" s="12"/>
      <c r="D167" s="12"/>
      <c r="E167" s="12"/>
      <c r="F167" s="12"/>
      <c r="CN167" t="str">
        <f t="shared" si="7"/>
        <v/>
      </c>
      <c r="CO167" s="1" t="str">
        <f t="shared" si="9"/>
        <v/>
      </c>
      <c r="CP167" s="1">
        <f t="shared" si="8"/>
        <v>0</v>
      </c>
      <c r="CQ167" s="1">
        <f>IF(Tabela1[[#This Row],[SITUAÇÃO]]="Aprovado",CP167,0)</f>
        <v>0</v>
      </c>
    </row>
    <row r="168" spans="1:95" x14ac:dyDescent="0.35">
      <c r="A168" s="12"/>
      <c r="B168" s="12"/>
      <c r="C168" s="12"/>
      <c r="D168" s="12"/>
      <c r="E168" s="12"/>
      <c r="F168" s="12"/>
      <c r="CN168" t="str">
        <f t="shared" si="7"/>
        <v/>
      </c>
      <c r="CO168" s="1" t="str">
        <f t="shared" si="9"/>
        <v/>
      </c>
      <c r="CP168" s="1">
        <f t="shared" si="8"/>
        <v>0</v>
      </c>
      <c r="CQ168" s="1">
        <f>IF(Tabela1[[#This Row],[SITUAÇÃO]]="Aprovado",CP168,0)</f>
        <v>0</v>
      </c>
    </row>
    <row r="169" spans="1:95" x14ac:dyDescent="0.35">
      <c r="A169" s="12"/>
      <c r="B169" s="12"/>
      <c r="C169" s="12"/>
      <c r="D169" s="12"/>
      <c r="E169" s="12"/>
      <c r="F169" s="12"/>
      <c r="CN169" t="str">
        <f t="shared" si="7"/>
        <v/>
      </c>
      <c r="CO169" s="1" t="str">
        <f t="shared" si="9"/>
        <v/>
      </c>
      <c r="CP169" s="1">
        <f t="shared" si="8"/>
        <v>0</v>
      </c>
      <c r="CQ169" s="1">
        <f>IF(Tabela1[[#This Row],[SITUAÇÃO]]="Aprovado",CP169,0)</f>
        <v>0</v>
      </c>
    </row>
    <row r="170" spans="1:95" x14ac:dyDescent="0.35">
      <c r="A170" s="12"/>
      <c r="B170" s="12"/>
      <c r="C170" s="12"/>
      <c r="D170" s="12"/>
      <c r="E170" s="12"/>
      <c r="F170" s="12"/>
      <c r="CN170" t="str">
        <f t="shared" si="7"/>
        <v/>
      </c>
      <c r="CO170" s="1" t="str">
        <f t="shared" si="9"/>
        <v/>
      </c>
      <c r="CP170" s="1">
        <f t="shared" si="8"/>
        <v>0</v>
      </c>
      <c r="CQ170" s="1">
        <f>IF(Tabela1[[#This Row],[SITUAÇÃO]]="Aprovado",CP170,0)</f>
        <v>0</v>
      </c>
    </row>
    <row r="171" spans="1:95" x14ac:dyDescent="0.35">
      <c r="A171" s="12"/>
      <c r="B171" s="12"/>
      <c r="C171" s="12"/>
      <c r="D171" s="12"/>
      <c r="E171" s="12"/>
      <c r="F171" s="12"/>
      <c r="CN171" t="str">
        <f t="shared" si="7"/>
        <v/>
      </c>
      <c r="CO171" s="1" t="str">
        <f t="shared" si="9"/>
        <v/>
      </c>
      <c r="CP171" s="1">
        <f t="shared" si="8"/>
        <v>0</v>
      </c>
      <c r="CQ171" s="1">
        <f>IF(Tabela1[[#This Row],[SITUAÇÃO]]="Aprovado",CP171,0)</f>
        <v>0</v>
      </c>
    </row>
    <row r="172" spans="1:95" x14ac:dyDescent="0.35">
      <c r="A172" s="12"/>
      <c r="B172" s="12"/>
      <c r="C172" s="12"/>
      <c r="D172" s="12"/>
      <c r="E172" s="12"/>
      <c r="F172" s="12"/>
      <c r="CN172" t="str">
        <f t="shared" si="7"/>
        <v/>
      </c>
      <c r="CO172" s="1" t="str">
        <f t="shared" si="9"/>
        <v/>
      </c>
      <c r="CP172" s="1">
        <f t="shared" si="8"/>
        <v>0</v>
      </c>
      <c r="CQ172" s="1">
        <f>IF(Tabela1[[#This Row],[SITUAÇÃO]]="Aprovado",CP172,0)</f>
        <v>0</v>
      </c>
    </row>
    <row r="173" spans="1:95" x14ac:dyDescent="0.35">
      <c r="A173" s="12"/>
      <c r="B173" s="12"/>
      <c r="C173" s="12"/>
      <c r="D173" s="12"/>
      <c r="E173" s="12"/>
      <c r="F173" s="12"/>
      <c r="CN173" t="str">
        <f t="shared" si="7"/>
        <v/>
      </c>
      <c r="CO173" s="1" t="str">
        <f t="shared" si="9"/>
        <v/>
      </c>
      <c r="CP173" s="1">
        <f t="shared" si="8"/>
        <v>0</v>
      </c>
      <c r="CQ173" s="1">
        <f>IF(Tabela1[[#This Row],[SITUAÇÃO]]="Aprovado",CP173,0)</f>
        <v>0</v>
      </c>
    </row>
    <row r="174" spans="1:95" x14ac:dyDescent="0.35">
      <c r="A174" s="12"/>
      <c r="B174" s="12"/>
      <c r="C174" s="12"/>
      <c r="D174" s="12"/>
      <c r="E174" s="12"/>
      <c r="F174" s="12"/>
      <c r="CN174" t="str">
        <f t="shared" si="7"/>
        <v/>
      </c>
      <c r="CO174" s="1" t="str">
        <f t="shared" si="9"/>
        <v/>
      </c>
      <c r="CP174" s="1">
        <f t="shared" si="8"/>
        <v>0</v>
      </c>
      <c r="CQ174" s="1">
        <f>IF(Tabela1[[#This Row],[SITUAÇÃO]]="Aprovado",CP174,0)</f>
        <v>0</v>
      </c>
    </row>
    <row r="175" spans="1:95" x14ac:dyDescent="0.35">
      <c r="A175" s="12"/>
      <c r="B175" s="12"/>
      <c r="C175" s="12"/>
      <c r="D175" s="12"/>
      <c r="E175" s="12"/>
      <c r="F175" s="12"/>
      <c r="CN175" t="str">
        <f t="shared" si="7"/>
        <v/>
      </c>
      <c r="CO175" s="1" t="str">
        <f t="shared" si="9"/>
        <v/>
      </c>
      <c r="CP175" s="1">
        <f t="shared" si="8"/>
        <v>0</v>
      </c>
      <c r="CQ175" s="1">
        <f>IF(Tabela1[[#This Row],[SITUAÇÃO]]="Aprovado",CP175,0)</f>
        <v>0</v>
      </c>
    </row>
    <row r="176" spans="1:95" x14ac:dyDescent="0.35">
      <c r="A176" s="12"/>
      <c r="B176" s="12"/>
      <c r="C176" s="12"/>
      <c r="D176" s="12"/>
      <c r="E176" s="12"/>
      <c r="F176" s="12"/>
      <c r="CN176" t="str">
        <f t="shared" si="7"/>
        <v/>
      </c>
      <c r="CO176" s="1" t="str">
        <f t="shared" si="9"/>
        <v/>
      </c>
      <c r="CP176" s="1">
        <f t="shared" si="8"/>
        <v>0</v>
      </c>
      <c r="CQ176" s="1">
        <f>IF(Tabela1[[#This Row],[SITUAÇÃO]]="Aprovado",CP176,0)</f>
        <v>0</v>
      </c>
    </row>
    <row r="177" spans="1:95" x14ac:dyDescent="0.35">
      <c r="A177" s="12"/>
      <c r="B177" s="12"/>
      <c r="C177" s="12"/>
      <c r="D177" s="12"/>
      <c r="E177" s="12"/>
      <c r="F177" s="12"/>
      <c r="CN177" t="str">
        <f t="shared" si="7"/>
        <v/>
      </c>
      <c r="CO177" s="1" t="str">
        <f t="shared" si="9"/>
        <v/>
      </c>
      <c r="CP177" s="1">
        <f t="shared" si="8"/>
        <v>0</v>
      </c>
      <c r="CQ177" s="1">
        <f>IF(Tabela1[[#This Row],[SITUAÇÃO]]="Aprovado",CP177,0)</f>
        <v>0</v>
      </c>
    </row>
    <row r="178" spans="1:95" x14ac:dyDescent="0.35">
      <c r="A178" s="12"/>
      <c r="B178" s="12"/>
      <c r="C178" s="12"/>
      <c r="D178" s="12"/>
      <c r="E178" s="12"/>
      <c r="F178" s="12"/>
      <c r="CN178" t="str">
        <f t="shared" si="7"/>
        <v/>
      </c>
      <c r="CO178" s="1" t="str">
        <f t="shared" si="9"/>
        <v/>
      </c>
      <c r="CP178" s="1">
        <f t="shared" si="8"/>
        <v>0</v>
      </c>
      <c r="CQ178" s="1">
        <f>IF(Tabela1[[#This Row],[SITUAÇÃO]]="Aprovado",CP178,0)</f>
        <v>0</v>
      </c>
    </row>
    <row r="179" spans="1:95" x14ac:dyDescent="0.35">
      <c r="A179" s="12"/>
      <c r="B179" s="12"/>
      <c r="C179" s="12"/>
      <c r="D179" s="12"/>
      <c r="E179" s="12"/>
      <c r="F179" s="12"/>
      <c r="CN179" t="str">
        <f t="shared" si="7"/>
        <v/>
      </c>
      <c r="CO179" s="1" t="str">
        <f t="shared" si="9"/>
        <v/>
      </c>
      <c r="CP179" s="1">
        <f t="shared" si="8"/>
        <v>0</v>
      </c>
      <c r="CQ179" s="1">
        <f>IF(Tabela1[[#This Row],[SITUAÇÃO]]="Aprovado",CP179,0)</f>
        <v>0</v>
      </c>
    </row>
    <row r="180" spans="1:95" x14ac:dyDescent="0.35">
      <c r="A180" s="12"/>
      <c r="B180" s="12"/>
      <c r="C180" s="12"/>
      <c r="D180" s="12"/>
      <c r="E180" s="12"/>
      <c r="F180" s="12"/>
      <c r="CN180" t="str">
        <f t="shared" si="7"/>
        <v/>
      </c>
      <c r="CO180" s="1" t="str">
        <f t="shared" si="9"/>
        <v/>
      </c>
      <c r="CP180" s="1">
        <f t="shared" si="8"/>
        <v>0</v>
      </c>
      <c r="CQ180" s="1">
        <f>IF(Tabela1[[#This Row],[SITUAÇÃO]]="Aprovado",CP180,0)</f>
        <v>0</v>
      </c>
    </row>
    <row r="181" spans="1:95" x14ac:dyDescent="0.35">
      <c r="A181" s="12"/>
      <c r="B181" s="12"/>
      <c r="C181" s="12"/>
      <c r="D181" s="12"/>
      <c r="E181" s="12"/>
      <c r="F181" s="12"/>
      <c r="CN181" t="str">
        <f t="shared" si="7"/>
        <v/>
      </c>
      <c r="CO181" s="1" t="str">
        <f t="shared" si="9"/>
        <v/>
      </c>
      <c r="CP181" s="1">
        <f t="shared" si="8"/>
        <v>0</v>
      </c>
      <c r="CQ181" s="1">
        <f>IF(Tabela1[[#This Row],[SITUAÇÃO]]="Aprovado",CP181,0)</f>
        <v>0</v>
      </c>
    </row>
    <row r="182" spans="1:95" x14ac:dyDescent="0.35">
      <c r="A182" s="12"/>
      <c r="B182" s="12"/>
      <c r="C182" s="12"/>
      <c r="D182" s="12"/>
      <c r="E182" s="12"/>
      <c r="F182" s="12"/>
      <c r="CN182" t="str">
        <f t="shared" si="7"/>
        <v/>
      </c>
      <c r="CO182" s="1" t="str">
        <f t="shared" si="9"/>
        <v/>
      </c>
      <c r="CP182" s="1">
        <f t="shared" si="8"/>
        <v>0</v>
      </c>
      <c r="CQ182" s="1">
        <f>IF(Tabela1[[#This Row],[SITUAÇÃO]]="Aprovado",CP182,0)</f>
        <v>0</v>
      </c>
    </row>
    <row r="183" spans="1:95" x14ac:dyDescent="0.35">
      <c r="A183" s="12"/>
      <c r="B183" s="12"/>
      <c r="C183" s="12"/>
      <c r="D183" s="12"/>
      <c r="E183" s="12"/>
      <c r="F183" s="12"/>
      <c r="CN183" t="str">
        <f t="shared" si="7"/>
        <v/>
      </c>
      <c r="CO183" s="1" t="str">
        <f t="shared" si="9"/>
        <v/>
      </c>
      <c r="CP183" s="1">
        <f t="shared" si="8"/>
        <v>0</v>
      </c>
      <c r="CQ183" s="1">
        <f>IF(Tabela1[[#This Row],[SITUAÇÃO]]="Aprovado",CP183,0)</f>
        <v>0</v>
      </c>
    </row>
    <row r="184" spans="1:95" x14ac:dyDescent="0.35">
      <c r="A184" s="12"/>
      <c r="B184" s="12"/>
      <c r="C184" s="12"/>
      <c r="D184" s="12"/>
      <c r="E184" s="12"/>
      <c r="F184" s="12"/>
      <c r="CN184" t="str">
        <f t="shared" si="7"/>
        <v/>
      </c>
      <c r="CO184" s="1" t="str">
        <f t="shared" si="9"/>
        <v/>
      </c>
      <c r="CP184" s="1">
        <f t="shared" si="8"/>
        <v>0</v>
      </c>
      <c r="CQ184" s="1">
        <f>IF(Tabela1[[#This Row],[SITUAÇÃO]]="Aprovado",CP184,0)</f>
        <v>0</v>
      </c>
    </row>
    <row r="185" spans="1:95" x14ac:dyDescent="0.35">
      <c r="A185" s="12"/>
      <c r="B185" s="12"/>
      <c r="C185" s="12"/>
      <c r="D185" s="12"/>
      <c r="E185" s="12"/>
      <c r="F185" s="12"/>
      <c r="CN185" t="str">
        <f t="shared" si="7"/>
        <v/>
      </c>
      <c r="CO185" s="1" t="str">
        <f t="shared" si="9"/>
        <v/>
      </c>
      <c r="CP185" s="1">
        <f t="shared" si="8"/>
        <v>0</v>
      </c>
      <c r="CQ185" s="1">
        <f>IF(Tabela1[[#This Row],[SITUAÇÃO]]="Aprovado",CP185,0)</f>
        <v>0</v>
      </c>
    </row>
    <row r="186" spans="1:95" x14ac:dyDescent="0.35">
      <c r="A186" s="12"/>
      <c r="B186" s="12"/>
      <c r="C186" s="12"/>
      <c r="D186" s="12"/>
      <c r="E186" s="12"/>
      <c r="F186" s="12"/>
      <c r="CN186" t="str">
        <f t="shared" si="7"/>
        <v/>
      </c>
      <c r="CO186" s="1" t="str">
        <f t="shared" si="9"/>
        <v/>
      </c>
      <c r="CP186" s="1">
        <f t="shared" si="8"/>
        <v>0</v>
      </c>
      <c r="CQ186" s="1">
        <f>IF(Tabela1[[#This Row],[SITUAÇÃO]]="Aprovado",CP186,0)</f>
        <v>0</v>
      </c>
    </row>
    <row r="187" spans="1:95" x14ac:dyDescent="0.35">
      <c r="A187" s="12"/>
      <c r="B187" s="12"/>
      <c r="C187" s="12"/>
      <c r="D187" s="12"/>
      <c r="E187" s="12"/>
      <c r="F187" s="12"/>
      <c r="CN187" t="str">
        <f t="shared" si="7"/>
        <v/>
      </c>
      <c r="CO187" s="1" t="str">
        <f t="shared" si="9"/>
        <v/>
      </c>
      <c r="CP187" s="1">
        <f t="shared" si="8"/>
        <v>0</v>
      </c>
      <c r="CQ187" s="1">
        <f>IF(Tabela1[[#This Row],[SITUAÇÃO]]="Aprovado",CP187,0)</f>
        <v>0</v>
      </c>
    </row>
    <row r="188" spans="1:95" x14ac:dyDescent="0.35">
      <c r="A188" s="12"/>
      <c r="B188" s="12"/>
      <c r="C188" s="12"/>
      <c r="D188" s="12"/>
      <c r="E188" s="12"/>
      <c r="F188" s="12"/>
      <c r="CN188" t="str">
        <f t="shared" si="7"/>
        <v/>
      </c>
      <c r="CO188" s="1" t="str">
        <f t="shared" si="9"/>
        <v/>
      </c>
      <c r="CP188" s="1">
        <f t="shared" si="8"/>
        <v>0</v>
      </c>
      <c r="CQ188" s="1">
        <f>IF(Tabela1[[#This Row],[SITUAÇÃO]]="Aprovado",CP188,0)</f>
        <v>0</v>
      </c>
    </row>
    <row r="189" spans="1:95" x14ac:dyDescent="0.35">
      <c r="A189" s="12"/>
      <c r="B189" s="12"/>
      <c r="C189" s="12"/>
      <c r="D189" s="12"/>
      <c r="E189" s="12"/>
      <c r="F189" s="12"/>
      <c r="CN189" t="str">
        <f t="shared" si="7"/>
        <v/>
      </c>
      <c r="CO189" s="1" t="str">
        <f t="shared" si="9"/>
        <v/>
      </c>
      <c r="CP189" s="1">
        <f t="shared" si="8"/>
        <v>0</v>
      </c>
      <c r="CQ189" s="1">
        <f>IF(Tabela1[[#This Row],[SITUAÇÃO]]="Aprovado",CP189,0)</f>
        <v>0</v>
      </c>
    </row>
    <row r="190" spans="1:95" x14ac:dyDescent="0.35">
      <c r="A190" s="12"/>
      <c r="B190" s="12"/>
      <c r="C190" s="12"/>
      <c r="D190" s="12"/>
      <c r="E190" s="12"/>
      <c r="F190" s="12"/>
      <c r="CN190" t="str">
        <f t="shared" si="7"/>
        <v/>
      </c>
      <c r="CO190" s="1" t="str">
        <f t="shared" si="9"/>
        <v/>
      </c>
      <c r="CP190" s="1">
        <f t="shared" si="8"/>
        <v>0</v>
      </c>
      <c r="CQ190" s="1">
        <f>IF(Tabela1[[#This Row],[SITUAÇÃO]]="Aprovado",CP190,0)</f>
        <v>0</v>
      </c>
    </row>
    <row r="191" spans="1:95" ht="15" customHeight="1" x14ac:dyDescent="0.35">
      <c r="A191" s="12"/>
      <c r="B191" s="12"/>
      <c r="C191" s="12"/>
      <c r="D191" s="12"/>
      <c r="E191" s="12"/>
      <c r="F191" s="12"/>
      <c r="CN191" t="str">
        <f t="shared" si="7"/>
        <v/>
      </c>
      <c r="CO191" s="1" t="str">
        <f t="shared" si="9"/>
        <v/>
      </c>
      <c r="CP191" s="1">
        <f t="shared" si="8"/>
        <v>0</v>
      </c>
      <c r="CQ191" s="1">
        <f>IF(Tabela1[[#This Row],[SITUAÇÃO]]="Aprovado",CP191,0)</f>
        <v>0</v>
      </c>
    </row>
    <row r="192" spans="1:95" ht="15" customHeight="1" x14ac:dyDescent="0.35">
      <c r="A192" s="12"/>
      <c r="B192" s="12"/>
      <c r="C192" s="12"/>
      <c r="D192" s="12"/>
      <c r="E192" s="12"/>
      <c r="F192" s="12"/>
      <c r="CN192" t="str">
        <f t="shared" si="7"/>
        <v/>
      </c>
      <c r="CO192" s="1" t="str">
        <f t="shared" si="9"/>
        <v/>
      </c>
      <c r="CP192" s="1">
        <f t="shared" si="8"/>
        <v>0</v>
      </c>
      <c r="CQ192" s="1">
        <f>IF(Tabela1[[#This Row],[SITUAÇÃO]]="Aprovado",CP192,0)</f>
        <v>0</v>
      </c>
    </row>
    <row r="193" spans="1:95" ht="15" customHeight="1" x14ac:dyDescent="0.35">
      <c r="A193" s="12"/>
      <c r="B193" s="12"/>
      <c r="C193" s="12"/>
      <c r="D193" s="12"/>
      <c r="E193" s="12"/>
      <c r="F193" s="12"/>
      <c r="CN193" t="str">
        <f t="shared" si="7"/>
        <v/>
      </c>
      <c r="CO193" s="1" t="str">
        <f t="shared" si="9"/>
        <v/>
      </c>
      <c r="CP193" s="1">
        <f t="shared" si="8"/>
        <v>0</v>
      </c>
      <c r="CQ193" s="1">
        <f>IF(Tabela1[[#This Row],[SITUAÇÃO]]="Aprovado",CP193,0)</f>
        <v>0</v>
      </c>
    </row>
    <row r="194" spans="1:95" ht="15" customHeight="1" x14ac:dyDescent="0.35">
      <c r="A194" s="12"/>
      <c r="B194" s="12"/>
      <c r="C194" s="12"/>
      <c r="D194" s="12"/>
      <c r="E194" s="12"/>
      <c r="F194" s="12"/>
      <c r="CN194" t="str">
        <f t="shared" si="7"/>
        <v/>
      </c>
      <c r="CO194" s="1" t="str">
        <f t="shared" si="9"/>
        <v/>
      </c>
      <c r="CP194" s="1">
        <f t="shared" si="8"/>
        <v>0</v>
      </c>
      <c r="CQ194" s="1">
        <f>IF(Tabela1[[#This Row],[SITUAÇÃO]]="Aprovado",CP194,0)</f>
        <v>0</v>
      </c>
    </row>
    <row r="195" spans="1:95" ht="15" customHeight="1" x14ac:dyDescent="0.35">
      <c r="A195" s="12"/>
      <c r="B195" s="12"/>
      <c r="C195" s="12"/>
      <c r="D195" s="12"/>
      <c r="E195" s="12"/>
      <c r="F195" s="12"/>
      <c r="CN195" t="str">
        <f t="shared" si="7"/>
        <v/>
      </c>
      <c r="CO195" s="1" t="str">
        <f t="shared" si="9"/>
        <v/>
      </c>
      <c r="CP195" s="1">
        <f t="shared" si="8"/>
        <v>0</v>
      </c>
      <c r="CQ195" s="1">
        <f>IF(Tabela1[[#This Row],[SITUAÇÃO]]="Aprovado",CP195,0)</f>
        <v>0</v>
      </c>
    </row>
    <row r="196" spans="1:95" ht="15" customHeight="1" x14ac:dyDescent="0.35">
      <c r="A196" s="12"/>
      <c r="B196" s="12"/>
      <c r="C196" s="12"/>
      <c r="D196" s="12"/>
      <c r="E196" s="12"/>
      <c r="F196" s="12"/>
      <c r="CN196" t="str">
        <f t="shared" si="7"/>
        <v/>
      </c>
      <c r="CO196" s="1" t="str">
        <f t="shared" si="9"/>
        <v/>
      </c>
      <c r="CP196" s="1">
        <f t="shared" si="8"/>
        <v>0</v>
      </c>
      <c r="CQ196" s="1">
        <f>IF(Tabela1[[#This Row],[SITUAÇÃO]]="Aprovado",CP196,0)</f>
        <v>0</v>
      </c>
    </row>
    <row r="197" spans="1:95" ht="15" customHeight="1" x14ac:dyDescent="0.35">
      <c r="A197" s="12"/>
      <c r="B197" s="12"/>
      <c r="C197" s="12"/>
      <c r="D197" s="12"/>
      <c r="E197" s="12"/>
      <c r="F197" s="12"/>
      <c r="CN197" t="str">
        <f t="shared" si="7"/>
        <v/>
      </c>
      <c r="CO197" s="1" t="str">
        <f t="shared" si="9"/>
        <v/>
      </c>
      <c r="CP197" s="1">
        <f t="shared" si="8"/>
        <v>0</v>
      </c>
      <c r="CQ197" s="1">
        <f>IF(Tabela1[[#This Row],[SITUAÇÃO]]="Aprovado",CP197,0)</f>
        <v>0</v>
      </c>
    </row>
    <row r="198" spans="1:95" x14ac:dyDescent="0.35">
      <c r="A198" s="12"/>
      <c r="B198" s="12"/>
      <c r="C198" s="12"/>
      <c r="D198" s="12"/>
      <c r="E198" s="12"/>
      <c r="F198" s="12"/>
      <c r="CN198" t="str">
        <f t="shared" si="7"/>
        <v/>
      </c>
      <c r="CO198" s="1" t="str">
        <f t="shared" si="9"/>
        <v/>
      </c>
      <c r="CP198" s="1">
        <f t="shared" si="8"/>
        <v>0</v>
      </c>
      <c r="CQ198" s="1">
        <f>IF(Tabela1[[#This Row],[SITUAÇÃO]]="Aprovado",CP198,0)</f>
        <v>0</v>
      </c>
    </row>
    <row r="199" spans="1:95" x14ac:dyDescent="0.35">
      <c r="A199" s="12"/>
      <c r="B199" s="12"/>
      <c r="C199" s="12"/>
      <c r="D199" s="12"/>
      <c r="E199" s="12"/>
      <c r="F199" s="12"/>
      <c r="CN199" t="str">
        <f t="shared" si="7"/>
        <v/>
      </c>
      <c r="CO199" s="1" t="str">
        <f t="shared" si="9"/>
        <v/>
      </c>
      <c r="CP199" s="1">
        <f t="shared" si="8"/>
        <v>0</v>
      </c>
      <c r="CQ199" s="1">
        <f>IF(Tabela1[[#This Row],[SITUAÇÃO]]="Aprovado",CP199,0)</f>
        <v>0</v>
      </c>
    </row>
    <row r="200" spans="1:95" x14ac:dyDescent="0.35">
      <c r="A200" s="12"/>
      <c r="B200" s="12"/>
      <c r="C200" s="12"/>
      <c r="D200" s="12"/>
      <c r="E200" s="12"/>
      <c r="F200" s="12"/>
      <c r="CN200" t="str">
        <f t="shared" si="7"/>
        <v/>
      </c>
      <c r="CO200" s="1" t="str">
        <f t="shared" si="9"/>
        <v/>
      </c>
      <c r="CP200" s="1">
        <f t="shared" si="8"/>
        <v>0</v>
      </c>
      <c r="CQ200" s="1">
        <f>IF(Tabela1[[#This Row],[SITUAÇÃO]]="Aprovado",CP200,0)</f>
        <v>0</v>
      </c>
    </row>
    <row r="201" spans="1:95" x14ac:dyDescent="0.35">
      <c r="A201" s="12"/>
      <c r="B201" s="12"/>
      <c r="C201" s="12"/>
      <c r="D201" s="12"/>
      <c r="E201" s="12"/>
      <c r="F201" s="12"/>
      <c r="CN201" t="str">
        <f t="shared" si="7"/>
        <v/>
      </c>
      <c r="CO201" s="1" t="str">
        <f t="shared" si="9"/>
        <v/>
      </c>
      <c r="CP201" s="1">
        <f t="shared" si="8"/>
        <v>0</v>
      </c>
      <c r="CQ201" s="1">
        <f>IF(Tabela1[[#This Row],[SITUAÇÃO]]="Aprovado",CP201,0)</f>
        <v>0</v>
      </c>
    </row>
    <row r="202" spans="1:95" x14ac:dyDescent="0.35">
      <c r="A202" s="12"/>
      <c r="B202" s="12"/>
      <c r="C202" s="12"/>
      <c r="D202" s="12"/>
      <c r="E202" s="12"/>
      <c r="F202" s="12"/>
      <c r="CN202" t="str">
        <f t="shared" si="7"/>
        <v/>
      </c>
      <c r="CO202" s="1" t="str">
        <f t="shared" si="9"/>
        <v/>
      </c>
      <c r="CP202" s="1">
        <f t="shared" si="8"/>
        <v>0</v>
      </c>
      <c r="CQ202" s="1">
        <f>IF(Tabela1[[#This Row],[SITUAÇÃO]]="Aprovado",CP202,0)</f>
        <v>0</v>
      </c>
    </row>
    <row r="203" spans="1:95" x14ac:dyDescent="0.35">
      <c r="A203" s="12"/>
      <c r="B203" s="12"/>
      <c r="C203" s="12"/>
      <c r="D203" s="12"/>
      <c r="E203" s="12"/>
      <c r="F203" s="12"/>
      <c r="CN203" t="str">
        <f t="shared" si="7"/>
        <v/>
      </c>
      <c r="CO203" s="1" t="str">
        <f t="shared" si="9"/>
        <v/>
      </c>
      <c r="CP203" s="1">
        <f t="shared" si="8"/>
        <v>0</v>
      </c>
      <c r="CQ203" s="1">
        <f>IF(Tabela1[[#This Row],[SITUAÇÃO]]="Aprovado",CP203,0)</f>
        <v>0</v>
      </c>
    </row>
    <row r="204" spans="1:95" x14ac:dyDescent="0.35">
      <c r="A204" s="12"/>
      <c r="B204" s="12"/>
      <c r="C204" s="12"/>
      <c r="D204" s="12"/>
      <c r="E204" s="12"/>
      <c r="F204" s="12"/>
      <c r="CN204" t="str">
        <f t="shared" si="7"/>
        <v/>
      </c>
      <c r="CO204" s="1" t="str">
        <f t="shared" si="9"/>
        <v/>
      </c>
      <c r="CP204" s="1">
        <f t="shared" si="8"/>
        <v>0</v>
      </c>
      <c r="CQ204" s="1">
        <f>IF(Tabela1[[#This Row],[SITUAÇÃO]]="Aprovado",CP204,0)</f>
        <v>0</v>
      </c>
    </row>
    <row r="205" spans="1:95" x14ac:dyDescent="0.35">
      <c r="A205" s="12"/>
      <c r="B205" s="12"/>
      <c r="C205" s="12"/>
      <c r="D205" s="12"/>
      <c r="E205" s="12"/>
      <c r="F205" s="12"/>
      <c r="CN205" t="str">
        <f t="shared" si="7"/>
        <v/>
      </c>
      <c r="CO205" s="1" t="str">
        <f t="shared" si="9"/>
        <v/>
      </c>
      <c r="CP205" s="1">
        <f t="shared" si="8"/>
        <v>0</v>
      </c>
      <c r="CQ205" s="1">
        <f>IF(Tabela1[[#This Row],[SITUAÇÃO]]="Aprovado",CP205,0)</f>
        <v>0</v>
      </c>
    </row>
    <row r="206" spans="1:95" x14ac:dyDescent="0.35">
      <c r="A206" s="12"/>
      <c r="B206" s="12"/>
      <c r="C206" s="12"/>
      <c r="D206" s="12"/>
      <c r="E206" s="12"/>
      <c r="F206" s="12"/>
      <c r="CN206" t="str">
        <f t="shared" si="7"/>
        <v/>
      </c>
      <c r="CO206" s="1" t="str">
        <f t="shared" si="9"/>
        <v/>
      </c>
      <c r="CP206" s="1">
        <f t="shared" si="8"/>
        <v>0</v>
      </c>
      <c r="CQ206" s="1">
        <f>IF(Tabela1[[#This Row],[SITUAÇÃO]]="Aprovado",CP206,0)</f>
        <v>0</v>
      </c>
    </row>
    <row r="207" spans="1:95" x14ac:dyDescent="0.35">
      <c r="A207" s="12"/>
      <c r="B207" s="12"/>
      <c r="C207" s="12"/>
      <c r="D207" s="12"/>
      <c r="E207" s="12"/>
      <c r="F207" s="12"/>
      <c r="CN207" t="str">
        <f t="shared" si="7"/>
        <v/>
      </c>
      <c r="CO207" s="1" t="str">
        <f t="shared" si="9"/>
        <v/>
      </c>
      <c r="CP207" s="1">
        <f t="shared" si="8"/>
        <v>0</v>
      </c>
      <c r="CQ207" s="1">
        <f>IF(Tabela1[[#This Row],[SITUAÇÃO]]="Aprovado",CP207,0)</f>
        <v>0</v>
      </c>
    </row>
    <row r="208" spans="1:95" x14ac:dyDescent="0.35">
      <c r="A208" s="12"/>
      <c r="B208" s="12"/>
      <c r="C208" s="12"/>
      <c r="D208" s="12"/>
      <c r="E208" s="12"/>
      <c r="F208" s="12"/>
      <c r="CN208" t="str">
        <f t="shared" si="7"/>
        <v/>
      </c>
      <c r="CO208" s="1" t="str">
        <f t="shared" si="9"/>
        <v/>
      </c>
      <c r="CP208" s="1">
        <f t="shared" si="8"/>
        <v>0</v>
      </c>
      <c r="CQ208" s="1">
        <f>IF(Tabela1[[#This Row],[SITUAÇÃO]]="Aprovado",CP208,0)</f>
        <v>0</v>
      </c>
    </row>
    <row r="209" spans="1:95" x14ac:dyDescent="0.35">
      <c r="A209" s="12"/>
      <c r="B209" s="12"/>
      <c r="C209" s="12"/>
      <c r="D209" s="12"/>
      <c r="E209" s="12"/>
      <c r="F209" s="12"/>
      <c r="CN209" t="str">
        <f t="shared" si="7"/>
        <v/>
      </c>
      <c r="CO209" s="1" t="str">
        <f t="shared" si="9"/>
        <v/>
      </c>
      <c r="CP209" s="1">
        <f t="shared" si="8"/>
        <v>0</v>
      </c>
      <c r="CQ209" s="1">
        <f>IF(Tabela1[[#This Row],[SITUAÇÃO]]="Aprovado",CP209,0)</f>
        <v>0</v>
      </c>
    </row>
    <row r="210" spans="1:95" x14ac:dyDescent="0.35">
      <c r="A210" s="12"/>
      <c r="B210" s="12"/>
      <c r="C210" s="12"/>
      <c r="D210" s="12"/>
      <c r="E210" s="12"/>
      <c r="F210" s="12"/>
      <c r="CN210" t="str">
        <f t="shared" si="7"/>
        <v/>
      </c>
      <c r="CO210" s="1" t="str">
        <f t="shared" si="9"/>
        <v/>
      </c>
      <c r="CP210" s="1">
        <f t="shared" si="8"/>
        <v>0</v>
      </c>
      <c r="CQ210" s="1">
        <f>IF(Tabela1[[#This Row],[SITUAÇÃO]]="Aprovado",CP210,0)</f>
        <v>0</v>
      </c>
    </row>
    <row r="211" spans="1:95" x14ac:dyDescent="0.35">
      <c r="A211" s="12"/>
      <c r="B211" s="12"/>
      <c r="C211" s="12"/>
      <c r="D211" s="12"/>
      <c r="E211" s="12"/>
      <c r="F211" s="12"/>
      <c r="CN211" t="str">
        <f t="shared" si="7"/>
        <v/>
      </c>
      <c r="CO211" s="1" t="str">
        <f t="shared" si="9"/>
        <v/>
      </c>
      <c r="CP211" s="1">
        <f t="shared" si="8"/>
        <v>0</v>
      </c>
      <c r="CQ211" s="1">
        <f>IF(Tabela1[[#This Row],[SITUAÇÃO]]="Aprovado",CP211,0)</f>
        <v>0</v>
      </c>
    </row>
    <row r="212" spans="1:95" x14ac:dyDescent="0.35">
      <c r="A212" s="12"/>
      <c r="B212" s="12"/>
      <c r="C212" s="12"/>
      <c r="D212" s="12"/>
      <c r="E212" s="12"/>
      <c r="F212" s="12"/>
      <c r="CN212" t="str">
        <f t="shared" ref="CN212:CN231" si="10">LEFT(A212,7)</f>
        <v/>
      </c>
      <c r="CO212" s="1" t="str">
        <f t="shared" si="9"/>
        <v/>
      </c>
      <c r="CP212" s="1">
        <f t="shared" ref="CP212:CP231" si="11">IFERROR(C212,0)</f>
        <v>0</v>
      </c>
      <c r="CQ212" s="1">
        <f>IF(Tabela1[[#This Row],[SITUAÇÃO]]="Aprovado",CP212,0)</f>
        <v>0</v>
      </c>
    </row>
    <row r="213" spans="1:95" x14ac:dyDescent="0.35">
      <c r="A213" s="12"/>
      <c r="B213" s="12"/>
      <c r="C213" s="12"/>
      <c r="D213" s="12"/>
      <c r="E213" s="12"/>
      <c r="F213" s="12"/>
      <c r="CN213" t="str">
        <f t="shared" si="10"/>
        <v/>
      </c>
      <c r="CO213" s="1" t="str">
        <f t="shared" ref="CO213:CO276" si="12">LEFT(CN213,2)</f>
        <v/>
      </c>
      <c r="CP213" s="1">
        <f t="shared" si="11"/>
        <v>0</v>
      </c>
      <c r="CQ213" s="1">
        <f>IF(Tabela1[[#This Row],[SITUAÇÃO]]="Aprovado",CP213,0)</f>
        <v>0</v>
      </c>
    </row>
    <row r="214" spans="1:95" x14ac:dyDescent="0.35">
      <c r="A214" s="12"/>
      <c r="B214" s="12"/>
      <c r="C214" s="12"/>
      <c r="D214" s="12"/>
      <c r="E214" s="12"/>
      <c r="F214" s="12"/>
      <c r="CN214" t="str">
        <f t="shared" si="10"/>
        <v/>
      </c>
      <c r="CO214" s="1" t="str">
        <f t="shared" si="12"/>
        <v/>
      </c>
      <c r="CP214" s="1">
        <f t="shared" si="11"/>
        <v>0</v>
      </c>
      <c r="CQ214" s="1">
        <f>IF(Tabela1[[#This Row],[SITUAÇÃO]]="Aprovado",CP214,0)</f>
        <v>0</v>
      </c>
    </row>
    <row r="215" spans="1:95" x14ac:dyDescent="0.35">
      <c r="A215" s="12"/>
      <c r="B215" s="12"/>
      <c r="C215" s="12"/>
      <c r="D215" s="12"/>
      <c r="E215" s="12"/>
      <c r="F215" s="12"/>
      <c r="CN215" t="str">
        <f t="shared" si="10"/>
        <v/>
      </c>
      <c r="CO215" s="1" t="str">
        <f t="shared" si="12"/>
        <v/>
      </c>
      <c r="CP215" s="1">
        <f t="shared" si="11"/>
        <v>0</v>
      </c>
      <c r="CQ215" s="1">
        <f>IF(Tabela1[[#This Row],[SITUAÇÃO]]="Aprovado",CP215,0)</f>
        <v>0</v>
      </c>
    </row>
    <row r="216" spans="1:95" x14ac:dyDescent="0.35">
      <c r="A216" s="12"/>
      <c r="B216" s="12"/>
      <c r="C216" s="12"/>
      <c r="D216" s="12"/>
      <c r="E216" s="12"/>
      <c r="F216" s="12"/>
      <c r="CN216" t="str">
        <f t="shared" si="10"/>
        <v/>
      </c>
      <c r="CO216" s="1" t="str">
        <f t="shared" si="12"/>
        <v/>
      </c>
      <c r="CP216" s="1">
        <f t="shared" si="11"/>
        <v>0</v>
      </c>
      <c r="CQ216" s="1">
        <f>IF(Tabela1[[#This Row],[SITUAÇÃO]]="Aprovado",CP216,0)</f>
        <v>0</v>
      </c>
    </row>
    <row r="217" spans="1:95" x14ac:dyDescent="0.35">
      <c r="A217" s="12"/>
      <c r="B217" s="12"/>
      <c r="C217" s="12"/>
      <c r="D217" s="12"/>
      <c r="E217" s="12"/>
      <c r="F217" s="12"/>
      <c r="CN217" t="str">
        <f t="shared" si="10"/>
        <v/>
      </c>
      <c r="CO217" s="1" t="str">
        <f t="shared" si="12"/>
        <v/>
      </c>
      <c r="CP217" s="1">
        <f t="shared" si="11"/>
        <v>0</v>
      </c>
      <c r="CQ217" s="1">
        <f>IF(Tabela1[[#This Row],[SITUAÇÃO]]="Aprovado",CP217,0)</f>
        <v>0</v>
      </c>
    </row>
    <row r="218" spans="1:95" x14ac:dyDescent="0.35">
      <c r="A218" s="12"/>
      <c r="B218" s="12"/>
      <c r="C218" s="12"/>
      <c r="D218" s="12"/>
      <c r="E218" s="12"/>
      <c r="F218" s="12"/>
      <c r="CN218" t="str">
        <f t="shared" si="10"/>
        <v/>
      </c>
      <c r="CO218" s="1" t="str">
        <f t="shared" si="12"/>
        <v/>
      </c>
      <c r="CP218" s="1">
        <f t="shared" si="11"/>
        <v>0</v>
      </c>
      <c r="CQ218" s="1">
        <f>IF(Tabela1[[#This Row],[SITUAÇÃO]]="Aprovado",CP218,0)</f>
        <v>0</v>
      </c>
    </row>
    <row r="219" spans="1:95" x14ac:dyDescent="0.35">
      <c r="A219" s="12"/>
      <c r="B219" s="12"/>
      <c r="C219" s="12"/>
      <c r="D219" s="12"/>
      <c r="E219" s="12"/>
      <c r="F219" s="12"/>
      <c r="CN219" t="str">
        <f t="shared" si="10"/>
        <v/>
      </c>
      <c r="CO219" s="1" t="str">
        <f t="shared" si="12"/>
        <v/>
      </c>
      <c r="CP219" s="1">
        <f t="shared" si="11"/>
        <v>0</v>
      </c>
      <c r="CQ219" s="1">
        <f>IF(Tabela1[[#This Row],[SITUAÇÃO]]="Aprovado",CP219,0)</f>
        <v>0</v>
      </c>
    </row>
    <row r="220" spans="1:95" x14ac:dyDescent="0.35">
      <c r="A220" s="12"/>
      <c r="B220" s="12"/>
      <c r="C220" s="12"/>
      <c r="D220" s="12"/>
      <c r="E220" s="12"/>
      <c r="F220" s="12"/>
      <c r="CN220" t="str">
        <f t="shared" si="10"/>
        <v/>
      </c>
      <c r="CO220" s="1" t="str">
        <f t="shared" si="12"/>
        <v/>
      </c>
      <c r="CP220" s="1">
        <f t="shared" si="11"/>
        <v>0</v>
      </c>
      <c r="CQ220" s="1">
        <f>IF(Tabela1[[#This Row],[SITUAÇÃO]]="Aprovado",CP220,0)</f>
        <v>0</v>
      </c>
    </row>
    <row r="221" spans="1:95" x14ac:dyDescent="0.35">
      <c r="A221" s="12"/>
      <c r="B221" s="12"/>
      <c r="C221" s="12"/>
      <c r="D221" s="12"/>
      <c r="E221" s="12"/>
      <c r="F221" s="12"/>
      <c r="CN221" t="str">
        <f t="shared" si="10"/>
        <v/>
      </c>
      <c r="CO221" s="1" t="str">
        <f t="shared" si="12"/>
        <v/>
      </c>
      <c r="CP221" s="1">
        <f t="shared" si="11"/>
        <v>0</v>
      </c>
      <c r="CQ221" s="1">
        <f>IF(Tabela1[[#This Row],[SITUAÇÃO]]="Aprovado",CP221,0)</f>
        <v>0</v>
      </c>
    </row>
    <row r="222" spans="1:95" x14ac:dyDescent="0.35">
      <c r="A222" s="12"/>
      <c r="B222" s="12"/>
      <c r="C222" s="12"/>
      <c r="D222" s="12"/>
      <c r="E222" s="12"/>
      <c r="F222" s="12"/>
      <c r="CN222" t="str">
        <f t="shared" si="10"/>
        <v/>
      </c>
      <c r="CO222" s="1" t="str">
        <f t="shared" si="12"/>
        <v/>
      </c>
      <c r="CP222" s="1">
        <f t="shared" si="11"/>
        <v>0</v>
      </c>
      <c r="CQ222" s="1">
        <f>IF(Tabela1[[#This Row],[SITUAÇÃO]]="Aprovado",CP222,0)</f>
        <v>0</v>
      </c>
    </row>
    <row r="223" spans="1:95" x14ac:dyDescent="0.35">
      <c r="A223" s="12"/>
      <c r="B223" s="12"/>
      <c r="C223" s="12"/>
      <c r="D223" s="12"/>
      <c r="E223" s="12"/>
      <c r="F223" s="12"/>
      <c r="CN223" t="str">
        <f t="shared" si="10"/>
        <v/>
      </c>
      <c r="CO223" s="1" t="str">
        <f t="shared" si="12"/>
        <v/>
      </c>
      <c r="CP223" s="1">
        <f t="shared" si="11"/>
        <v>0</v>
      </c>
      <c r="CQ223" s="1">
        <f>IF(Tabela1[[#This Row],[SITUAÇÃO]]="Aprovado",CP223,0)</f>
        <v>0</v>
      </c>
    </row>
    <row r="224" spans="1:95" x14ac:dyDescent="0.35">
      <c r="A224" s="12"/>
      <c r="B224" s="12"/>
      <c r="C224" s="12"/>
      <c r="D224" s="12"/>
      <c r="E224" s="12"/>
      <c r="F224" s="12"/>
      <c r="CN224" t="str">
        <f t="shared" si="10"/>
        <v/>
      </c>
      <c r="CO224" s="1" t="str">
        <f t="shared" si="12"/>
        <v/>
      </c>
      <c r="CP224" s="1">
        <f t="shared" si="11"/>
        <v>0</v>
      </c>
      <c r="CQ224" s="1">
        <f>IF(Tabela1[[#This Row],[SITUAÇÃO]]="Aprovado",CP224,0)</f>
        <v>0</v>
      </c>
    </row>
    <row r="225" spans="1:95" x14ac:dyDescent="0.35">
      <c r="A225" s="12"/>
      <c r="B225" s="12"/>
      <c r="C225" s="12"/>
      <c r="D225" s="12"/>
      <c r="E225" s="12"/>
      <c r="F225" s="12"/>
      <c r="CN225" t="str">
        <f t="shared" si="10"/>
        <v/>
      </c>
      <c r="CO225" s="1" t="str">
        <f t="shared" si="12"/>
        <v/>
      </c>
      <c r="CP225" s="1">
        <f t="shared" si="11"/>
        <v>0</v>
      </c>
      <c r="CQ225" s="1">
        <f>IF(Tabela1[[#This Row],[SITUAÇÃO]]="Aprovado",CP225,0)</f>
        <v>0</v>
      </c>
    </row>
    <row r="226" spans="1:95" x14ac:dyDescent="0.35">
      <c r="A226" s="12"/>
      <c r="B226" s="12"/>
      <c r="C226" s="12"/>
      <c r="D226" s="12"/>
      <c r="E226" s="12"/>
      <c r="F226" s="12"/>
      <c r="CN226" t="str">
        <f t="shared" si="10"/>
        <v/>
      </c>
      <c r="CO226" s="1" t="str">
        <f t="shared" si="12"/>
        <v/>
      </c>
      <c r="CP226" s="1">
        <f t="shared" si="11"/>
        <v>0</v>
      </c>
      <c r="CQ226" s="1">
        <f>IF(Tabela1[[#This Row],[SITUAÇÃO]]="Aprovado",CP226,0)</f>
        <v>0</v>
      </c>
    </row>
    <row r="227" spans="1:95" x14ac:dyDescent="0.35">
      <c r="A227" s="12"/>
      <c r="B227" s="12"/>
      <c r="C227" s="12"/>
      <c r="D227" s="12"/>
      <c r="E227" s="12"/>
      <c r="F227" s="12"/>
      <c r="CN227" t="str">
        <f t="shared" si="10"/>
        <v/>
      </c>
      <c r="CO227" s="1" t="str">
        <f t="shared" si="12"/>
        <v/>
      </c>
      <c r="CP227" s="1">
        <f t="shared" si="11"/>
        <v>0</v>
      </c>
      <c r="CQ227" s="1">
        <f>IF(Tabela1[[#This Row],[SITUAÇÃO]]="Aprovado",CP227,0)</f>
        <v>0</v>
      </c>
    </row>
    <row r="228" spans="1:95" x14ac:dyDescent="0.35">
      <c r="A228" s="12"/>
      <c r="B228" s="12"/>
      <c r="C228" s="12"/>
      <c r="D228" s="12"/>
      <c r="E228" s="12"/>
      <c r="F228" s="12"/>
      <c r="CN228" t="str">
        <f t="shared" si="10"/>
        <v/>
      </c>
      <c r="CO228" s="1" t="str">
        <f t="shared" si="12"/>
        <v/>
      </c>
      <c r="CP228" s="1">
        <f t="shared" si="11"/>
        <v>0</v>
      </c>
      <c r="CQ228" s="1">
        <f>IF(Tabela1[[#This Row],[SITUAÇÃO]]="Aprovado",CP228,0)</f>
        <v>0</v>
      </c>
    </row>
    <row r="229" spans="1:95" x14ac:dyDescent="0.35">
      <c r="A229" s="12"/>
      <c r="B229" s="12"/>
      <c r="C229" s="12"/>
      <c r="D229" s="12"/>
      <c r="E229" s="12"/>
      <c r="F229" s="12"/>
      <c r="CN229" t="str">
        <f t="shared" si="10"/>
        <v/>
      </c>
      <c r="CO229" s="1" t="str">
        <f t="shared" si="12"/>
        <v/>
      </c>
      <c r="CP229" s="1">
        <f t="shared" si="11"/>
        <v>0</v>
      </c>
      <c r="CQ229" s="1">
        <f>IF(Tabela1[[#This Row],[SITUAÇÃO]]="Aprovado",CP229,0)</f>
        <v>0</v>
      </c>
    </row>
    <row r="230" spans="1:95" x14ac:dyDescent="0.35">
      <c r="A230" s="12"/>
      <c r="B230" s="12"/>
      <c r="C230" s="12"/>
      <c r="D230" s="12"/>
      <c r="E230" s="12"/>
      <c r="F230" s="12"/>
      <c r="CN230" t="str">
        <f t="shared" si="10"/>
        <v/>
      </c>
      <c r="CO230" s="1" t="str">
        <f t="shared" si="12"/>
        <v/>
      </c>
      <c r="CP230" s="1">
        <f t="shared" si="11"/>
        <v>0</v>
      </c>
      <c r="CQ230" s="1">
        <f>IF(Tabela1[[#This Row],[SITUAÇÃO]]="Aprovado",CP230,0)</f>
        <v>0</v>
      </c>
    </row>
    <row r="231" spans="1:95" x14ac:dyDescent="0.35">
      <c r="A231" s="12"/>
      <c r="B231" s="12"/>
      <c r="C231" s="12"/>
      <c r="D231" s="12"/>
      <c r="E231" s="12"/>
      <c r="F231" s="12"/>
      <c r="CN231" t="str">
        <f t="shared" si="10"/>
        <v/>
      </c>
      <c r="CO231" s="1" t="str">
        <f t="shared" si="12"/>
        <v/>
      </c>
      <c r="CP231" s="1">
        <f t="shared" si="11"/>
        <v>0</v>
      </c>
      <c r="CQ231" s="1">
        <f>IF(Tabela1[[#This Row],[SITUAÇÃO]]="Aprovado",CP231,0)</f>
        <v>0</v>
      </c>
    </row>
    <row r="232" spans="1:95" x14ac:dyDescent="0.35">
      <c r="A232" s="12"/>
      <c r="B232" s="12"/>
      <c r="C232" s="12"/>
      <c r="D232" s="12"/>
      <c r="E232" s="12"/>
      <c r="F232" s="12"/>
      <c r="CN232" t="str">
        <f t="shared" ref="CN232:CN295" si="13">LEFT(A2329,7)</f>
        <v/>
      </c>
      <c r="CO232" s="1" t="str">
        <f t="shared" si="12"/>
        <v/>
      </c>
      <c r="CP232" s="1">
        <f t="shared" ref="CP232:CP295" si="14">IFERROR(C2329,0)</f>
        <v>0</v>
      </c>
      <c r="CQ232" s="1">
        <f>IF(Tabela1[[#This Row],[SITUAÇÃO]]="Aprovado",CP232,0)</f>
        <v>0</v>
      </c>
    </row>
    <row r="233" spans="1:95" x14ac:dyDescent="0.35">
      <c r="A233" s="12"/>
      <c r="B233" s="12"/>
      <c r="C233" s="12"/>
      <c r="D233" s="12"/>
      <c r="E233" s="12"/>
      <c r="F233" s="12"/>
      <c r="CN233" t="str">
        <f t="shared" si="13"/>
        <v/>
      </c>
      <c r="CO233" s="1" t="str">
        <f t="shared" si="12"/>
        <v/>
      </c>
      <c r="CP233" s="1">
        <f t="shared" si="14"/>
        <v>0</v>
      </c>
      <c r="CQ233" s="1">
        <f>IF(Tabela1[[#This Row],[SITUAÇÃO]]="Aprovado",CP233,0)</f>
        <v>0</v>
      </c>
    </row>
    <row r="234" spans="1:95" x14ac:dyDescent="0.35">
      <c r="A234" s="12"/>
      <c r="B234" s="12"/>
      <c r="C234" s="12"/>
      <c r="D234" s="12"/>
      <c r="E234" s="12"/>
      <c r="F234" s="12"/>
      <c r="CN234" t="str">
        <f t="shared" si="13"/>
        <v/>
      </c>
      <c r="CO234" s="1" t="str">
        <f t="shared" si="12"/>
        <v/>
      </c>
      <c r="CP234" s="1">
        <f t="shared" si="14"/>
        <v>0</v>
      </c>
      <c r="CQ234" s="1">
        <f>IF(Tabela1[[#This Row],[SITUAÇÃO]]="Aprovado",CP234,0)</f>
        <v>0</v>
      </c>
    </row>
    <row r="235" spans="1:95" x14ac:dyDescent="0.35">
      <c r="A235" s="12"/>
      <c r="B235" s="12"/>
      <c r="C235" s="12"/>
      <c r="D235" s="12"/>
      <c r="E235" s="12"/>
      <c r="F235" s="12"/>
      <c r="CN235" t="str">
        <f t="shared" si="13"/>
        <v/>
      </c>
      <c r="CO235" s="1" t="str">
        <f t="shared" si="12"/>
        <v/>
      </c>
      <c r="CP235" s="1">
        <f t="shared" si="14"/>
        <v>0</v>
      </c>
      <c r="CQ235" s="1">
        <f>IF(Tabela1[[#This Row],[SITUAÇÃO]]="Aprovado",CP235,0)</f>
        <v>0</v>
      </c>
    </row>
    <row r="236" spans="1:95" x14ac:dyDescent="0.35">
      <c r="A236" s="12"/>
      <c r="B236" s="12"/>
      <c r="C236" s="12"/>
      <c r="D236" s="12"/>
      <c r="E236" s="12"/>
      <c r="F236" s="12"/>
      <c r="CN236" t="str">
        <f t="shared" si="13"/>
        <v/>
      </c>
      <c r="CO236" s="1" t="str">
        <f t="shared" si="12"/>
        <v/>
      </c>
      <c r="CP236" s="1">
        <f t="shared" si="14"/>
        <v>0</v>
      </c>
      <c r="CQ236" s="1">
        <f>IF(Tabela1[[#This Row],[SITUAÇÃO]]="Aprovado",CP236,0)</f>
        <v>0</v>
      </c>
    </row>
    <row r="237" spans="1:95" x14ac:dyDescent="0.35">
      <c r="A237" s="12"/>
      <c r="B237" s="12"/>
      <c r="C237" s="12"/>
      <c r="D237" s="12"/>
      <c r="E237" s="12"/>
      <c r="F237" s="12"/>
      <c r="CN237" t="str">
        <f t="shared" si="13"/>
        <v/>
      </c>
      <c r="CO237" s="1" t="str">
        <f t="shared" si="12"/>
        <v/>
      </c>
      <c r="CP237" s="1">
        <f t="shared" si="14"/>
        <v>0</v>
      </c>
      <c r="CQ237" s="1">
        <f>IF(Tabela1[[#This Row],[SITUAÇÃO]]="Aprovado",CP237,0)</f>
        <v>0</v>
      </c>
    </row>
    <row r="238" spans="1:95" x14ac:dyDescent="0.35">
      <c r="A238" s="12"/>
      <c r="B238" s="12"/>
      <c r="C238" s="12"/>
      <c r="D238" s="12"/>
      <c r="E238" s="12"/>
      <c r="F238" s="12"/>
      <c r="CN238" t="str">
        <f t="shared" si="13"/>
        <v/>
      </c>
      <c r="CO238" s="1" t="str">
        <f t="shared" si="12"/>
        <v/>
      </c>
      <c r="CP238" s="1">
        <f t="shared" si="14"/>
        <v>0</v>
      </c>
      <c r="CQ238" s="1">
        <f>IF(Tabela1[[#This Row],[SITUAÇÃO]]="Aprovado",CP238,0)</f>
        <v>0</v>
      </c>
    </row>
    <row r="239" spans="1:95" x14ac:dyDescent="0.35">
      <c r="A239" s="12"/>
      <c r="B239" s="12"/>
      <c r="C239" s="12"/>
      <c r="D239" s="12"/>
      <c r="E239" s="12"/>
      <c r="F239" s="12"/>
      <c r="CN239" t="str">
        <f t="shared" si="13"/>
        <v/>
      </c>
      <c r="CO239" s="1" t="str">
        <f t="shared" si="12"/>
        <v/>
      </c>
      <c r="CP239" s="1">
        <f t="shared" si="14"/>
        <v>0</v>
      </c>
      <c r="CQ239" s="1">
        <f>IF(Tabela1[[#This Row],[SITUAÇÃO]]="Aprovado",CP239,0)</f>
        <v>0</v>
      </c>
    </row>
    <row r="240" spans="1:95" x14ac:dyDescent="0.35">
      <c r="A240" s="12"/>
      <c r="B240" s="12"/>
      <c r="C240" s="12"/>
      <c r="D240" s="12"/>
      <c r="E240" s="12"/>
      <c r="F240" s="12"/>
      <c r="CN240" t="str">
        <f t="shared" si="13"/>
        <v/>
      </c>
      <c r="CO240" s="1" t="str">
        <f t="shared" si="12"/>
        <v/>
      </c>
      <c r="CP240" s="1">
        <f t="shared" si="14"/>
        <v>0</v>
      </c>
      <c r="CQ240" s="1">
        <f>IF(Tabela1[[#This Row],[SITUAÇÃO]]="Aprovado",CP240,0)</f>
        <v>0</v>
      </c>
    </row>
    <row r="241" spans="1:95" x14ac:dyDescent="0.35">
      <c r="A241" s="12"/>
      <c r="B241" s="12"/>
      <c r="C241" s="12"/>
      <c r="D241" s="12"/>
      <c r="E241" s="12"/>
      <c r="F241" s="12"/>
      <c r="CN241" t="str">
        <f t="shared" si="13"/>
        <v/>
      </c>
      <c r="CO241" s="1" t="str">
        <f t="shared" si="12"/>
        <v/>
      </c>
      <c r="CP241" s="1">
        <f t="shared" si="14"/>
        <v>0</v>
      </c>
      <c r="CQ241" s="1">
        <f>IF(Tabela1[[#This Row],[SITUAÇÃO]]="Aprovado",CP241,0)</f>
        <v>0</v>
      </c>
    </row>
    <row r="242" spans="1:95" x14ac:dyDescent="0.35">
      <c r="A242" s="12"/>
      <c r="B242" s="12"/>
      <c r="C242" s="12"/>
      <c r="D242" s="12"/>
      <c r="E242" s="12"/>
      <c r="F242" s="12"/>
      <c r="CN242" t="str">
        <f t="shared" si="13"/>
        <v/>
      </c>
      <c r="CO242" s="1" t="str">
        <f t="shared" si="12"/>
        <v/>
      </c>
      <c r="CP242" s="1">
        <f t="shared" si="14"/>
        <v>0</v>
      </c>
      <c r="CQ242" s="1">
        <f>IF(Tabela1[[#This Row],[SITUAÇÃO]]="Aprovado",CP242,0)</f>
        <v>0</v>
      </c>
    </row>
    <row r="243" spans="1:95" x14ac:dyDescent="0.35">
      <c r="A243" s="12"/>
      <c r="B243" s="12"/>
      <c r="C243" s="12"/>
      <c r="D243" s="12"/>
      <c r="E243" s="12"/>
      <c r="F243" s="12"/>
      <c r="CN243" t="str">
        <f t="shared" si="13"/>
        <v/>
      </c>
      <c r="CO243" s="1" t="str">
        <f t="shared" si="12"/>
        <v/>
      </c>
      <c r="CP243" s="1">
        <f t="shared" si="14"/>
        <v>0</v>
      </c>
      <c r="CQ243" s="1">
        <f>IF(Tabela1[[#This Row],[SITUAÇÃO]]="Aprovado",CP243,0)</f>
        <v>0</v>
      </c>
    </row>
    <row r="244" spans="1:95" x14ac:dyDescent="0.35">
      <c r="A244" s="12"/>
      <c r="B244" s="12"/>
      <c r="C244" s="12"/>
      <c r="D244" s="12"/>
      <c r="E244" s="12"/>
      <c r="F244" s="12"/>
      <c r="CN244" t="str">
        <f t="shared" si="13"/>
        <v/>
      </c>
      <c r="CO244" s="1" t="str">
        <f t="shared" si="12"/>
        <v/>
      </c>
      <c r="CP244" s="1">
        <f t="shared" si="14"/>
        <v>0</v>
      </c>
      <c r="CQ244" s="1">
        <f>IF(Tabela1[[#This Row],[SITUAÇÃO]]="Aprovado",CP244,0)</f>
        <v>0</v>
      </c>
    </row>
    <row r="245" spans="1:95" x14ac:dyDescent="0.35">
      <c r="A245" s="12"/>
      <c r="B245" s="12"/>
      <c r="C245" s="12"/>
      <c r="D245" s="12"/>
      <c r="E245" s="12"/>
      <c r="F245" s="12"/>
      <c r="CN245" t="str">
        <f t="shared" si="13"/>
        <v/>
      </c>
      <c r="CO245" s="1" t="str">
        <f t="shared" si="12"/>
        <v/>
      </c>
      <c r="CP245" s="1">
        <f t="shared" si="14"/>
        <v>0</v>
      </c>
      <c r="CQ245" s="1">
        <f>IF(Tabela1[[#This Row],[SITUAÇÃO]]="Aprovado",CP245,0)</f>
        <v>0</v>
      </c>
    </row>
    <row r="246" spans="1:95" x14ac:dyDescent="0.35">
      <c r="A246" s="12"/>
      <c r="B246" s="12"/>
      <c r="C246" s="12"/>
      <c r="D246" s="12"/>
      <c r="E246" s="12"/>
      <c r="F246" s="12"/>
      <c r="CN246" t="str">
        <f t="shared" si="13"/>
        <v/>
      </c>
      <c r="CO246" s="1" t="str">
        <f t="shared" si="12"/>
        <v/>
      </c>
      <c r="CP246" s="1">
        <f t="shared" si="14"/>
        <v>0</v>
      </c>
      <c r="CQ246" s="1">
        <f>IF(Tabela1[[#This Row],[SITUAÇÃO]]="Aprovado",CP246,0)</f>
        <v>0</v>
      </c>
    </row>
    <row r="247" spans="1:95" x14ac:dyDescent="0.35">
      <c r="A247" s="12"/>
      <c r="B247" s="12"/>
      <c r="C247" s="12"/>
      <c r="D247" s="12"/>
      <c r="E247" s="12"/>
      <c r="F247" s="12"/>
      <c r="CN247" t="str">
        <f t="shared" si="13"/>
        <v/>
      </c>
      <c r="CO247" s="1" t="str">
        <f t="shared" si="12"/>
        <v/>
      </c>
      <c r="CP247" s="1">
        <f t="shared" si="14"/>
        <v>0</v>
      </c>
      <c r="CQ247" s="1">
        <f>IF(Tabela1[[#This Row],[SITUAÇÃO]]="Aprovado",CP247,0)</f>
        <v>0</v>
      </c>
    </row>
    <row r="248" spans="1:95" x14ac:dyDescent="0.35">
      <c r="A248" s="12"/>
      <c r="B248" s="12"/>
      <c r="C248" s="12"/>
      <c r="D248" s="12"/>
      <c r="E248" s="12"/>
      <c r="F248" s="12"/>
      <c r="CN248" t="str">
        <f t="shared" si="13"/>
        <v/>
      </c>
      <c r="CO248" s="1" t="str">
        <f t="shared" si="12"/>
        <v/>
      </c>
      <c r="CP248" s="1">
        <f t="shared" si="14"/>
        <v>0</v>
      </c>
      <c r="CQ248" s="1">
        <f>IF(Tabela1[[#This Row],[SITUAÇÃO]]="Aprovado",CP248,0)</f>
        <v>0</v>
      </c>
    </row>
    <row r="249" spans="1:95" x14ac:dyDescent="0.35">
      <c r="A249" s="12"/>
      <c r="B249" s="12"/>
      <c r="C249" s="12"/>
      <c r="D249" s="12"/>
      <c r="E249" s="12"/>
      <c r="F249" s="12"/>
      <c r="CN249" t="str">
        <f t="shared" si="13"/>
        <v/>
      </c>
      <c r="CO249" s="1" t="str">
        <f t="shared" si="12"/>
        <v/>
      </c>
      <c r="CP249" s="1">
        <f t="shared" si="14"/>
        <v>0</v>
      </c>
      <c r="CQ249" s="1">
        <f>IF(Tabela1[[#This Row],[SITUAÇÃO]]="Aprovado",CP249,0)</f>
        <v>0</v>
      </c>
    </row>
    <row r="250" spans="1:95" x14ac:dyDescent="0.35">
      <c r="A250" s="12"/>
      <c r="B250" s="12"/>
      <c r="C250" s="12"/>
      <c r="D250" s="12"/>
      <c r="E250" s="12"/>
      <c r="F250" s="12"/>
      <c r="CN250" t="str">
        <f t="shared" si="13"/>
        <v/>
      </c>
      <c r="CO250" s="1" t="str">
        <f t="shared" si="12"/>
        <v/>
      </c>
      <c r="CP250" s="1">
        <f t="shared" si="14"/>
        <v>0</v>
      </c>
      <c r="CQ250" s="1">
        <f>IF(Tabela1[[#This Row],[SITUAÇÃO]]="Aprovado",CP250,0)</f>
        <v>0</v>
      </c>
    </row>
    <row r="251" spans="1:95" x14ac:dyDescent="0.35">
      <c r="A251" s="12"/>
      <c r="B251" s="12"/>
      <c r="C251" s="12"/>
      <c r="D251" s="12"/>
      <c r="E251" s="12"/>
      <c r="F251" s="12"/>
      <c r="CN251" t="str">
        <f t="shared" si="13"/>
        <v/>
      </c>
      <c r="CO251" s="1" t="str">
        <f t="shared" si="12"/>
        <v/>
      </c>
      <c r="CP251" s="1">
        <f t="shared" si="14"/>
        <v>0</v>
      </c>
      <c r="CQ251" s="1">
        <f>IF(Tabela1[[#This Row],[SITUAÇÃO]]="Aprovado",CP251,0)</f>
        <v>0</v>
      </c>
    </row>
    <row r="252" spans="1:95" x14ac:dyDescent="0.35">
      <c r="A252" s="12"/>
      <c r="B252" s="12"/>
      <c r="C252" s="12"/>
      <c r="D252" s="12"/>
      <c r="E252" s="12"/>
      <c r="F252" s="12"/>
      <c r="CN252" t="str">
        <f t="shared" si="13"/>
        <v/>
      </c>
      <c r="CO252" s="1" t="str">
        <f t="shared" si="12"/>
        <v/>
      </c>
      <c r="CP252" s="1">
        <f t="shared" si="14"/>
        <v>0</v>
      </c>
      <c r="CQ252" s="1">
        <f>IF(Tabela1[[#This Row],[SITUAÇÃO]]="Aprovado",CP252,0)</f>
        <v>0</v>
      </c>
    </row>
    <row r="253" spans="1:95" x14ac:dyDescent="0.35">
      <c r="A253" s="12"/>
      <c r="B253" s="12"/>
      <c r="C253" s="12"/>
      <c r="D253" s="12"/>
      <c r="E253" s="12"/>
      <c r="F253" s="12"/>
      <c r="CN253" t="str">
        <f t="shared" si="13"/>
        <v/>
      </c>
      <c r="CO253" s="1" t="str">
        <f t="shared" si="12"/>
        <v/>
      </c>
      <c r="CP253" s="1">
        <f t="shared" si="14"/>
        <v>0</v>
      </c>
      <c r="CQ253" s="1">
        <f>IF(Tabela1[[#This Row],[SITUAÇÃO]]="Aprovado",CP253,0)</f>
        <v>0</v>
      </c>
    </row>
    <row r="254" spans="1:95" x14ac:dyDescent="0.35">
      <c r="A254" s="12"/>
      <c r="B254" s="12"/>
      <c r="C254" s="12"/>
      <c r="D254" s="12"/>
      <c r="E254" s="12"/>
      <c r="F254" s="12"/>
      <c r="CN254" t="str">
        <f t="shared" si="13"/>
        <v/>
      </c>
      <c r="CO254" s="1" t="str">
        <f t="shared" si="12"/>
        <v/>
      </c>
      <c r="CP254" s="1">
        <f t="shared" si="14"/>
        <v>0</v>
      </c>
      <c r="CQ254" s="1">
        <f>IF(Tabela1[[#This Row],[SITUAÇÃO]]="Aprovado",CP254,0)</f>
        <v>0</v>
      </c>
    </row>
    <row r="255" spans="1:95" x14ac:dyDescent="0.35">
      <c r="A255" s="12"/>
      <c r="B255" s="12"/>
      <c r="C255" s="12"/>
      <c r="D255" s="12"/>
      <c r="E255" s="12"/>
      <c r="F255" s="12"/>
      <c r="CN255" t="str">
        <f t="shared" si="13"/>
        <v/>
      </c>
      <c r="CO255" s="1" t="str">
        <f t="shared" si="12"/>
        <v/>
      </c>
      <c r="CP255" s="1">
        <f t="shared" si="14"/>
        <v>0</v>
      </c>
      <c r="CQ255" s="1">
        <f>IF(Tabela1[[#This Row],[SITUAÇÃO]]="Aprovado",CP255,0)</f>
        <v>0</v>
      </c>
    </row>
    <row r="256" spans="1:95" x14ac:dyDescent="0.35">
      <c r="A256" s="12"/>
      <c r="B256" s="12"/>
      <c r="C256" s="12"/>
      <c r="D256" s="12"/>
      <c r="E256" s="12"/>
      <c r="F256" s="12"/>
      <c r="CN256" t="str">
        <f t="shared" si="13"/>
        <v/>
      </c>
      <c r="CO256" s="1" t="str">
        <f t="shared" si="12"/>
        <v/>
      </c>
      <c r="CP256" s="1">
        <f t="shared" si="14"/>
        <v>0</v>
      </c>
      <c r="CQ256" s="1">
        <f>IF(Tabela1[[#This Row],[SITUAÇÃO]]="Aprovado",CP256,0)</f>
        <v>0</v>
      </c>
    </row>
    <row r="257" spans="1:95" x14ac:dyDescent="0.35">
      <c r="A257" s="12"/>
      <c r="B257" s="12"/>
      <c r="C257" s="12"/>
      <c r="D257" s="12"/>
      <c r="E257" s="12"/>
      <c r="F257" s="12"/>
      <c r="CN257" t="str">
        <f t="shared" si="13"/>
        <v/>
      </c>
      <c r="CO257" s="1" t="str">
        <f t="shared" si="12"/>
        <v/>
      </c>
      <c r="CP257" s="1">
        <f t="shared" si="14"/>
        <v>0</v>
      </c>
      <c r="CQ257" s="1">
        <f>IF(Tabela1[[#This Row],[SITUAÇÃO]]="Aprovado",CP257,0)</f>
        <v>0</v>
      </c>
    </row>
    <row r="258" spans="1:95" x14ac:dyDescent="0.35">
      <c r="A258" s="12"/>
      <c r="B258" s="12"/>
      <c r="C258" s="12"/>
      <c r="D258" s="12"/>
      <c r="E258" s="12"/>
      <c r="F258" s="12"/>
      <c r="CN258" t="str">
        <f t="shared" si="13"/>
        <v/>
      </c>
      <c r="CO258" s="1" t="str">
        <f t="shared" si="12"/>
        <v/>
      </c>
      <c r="CP258" s="1">
        <f t="shared" si="14"/>
        <v>0</v>
      </c>
      <c r="CQ258" s="1">
        <f>IF(Tabela1[[#This Row],[SITUAÇÃO]]="Aprovado",CP258,0)</f>
        <v>0</v>
      </c>
    </row>
    <row r="259" spans="1:95" x14ac:dyDescent="0.35">
      <c r="A259" s="12"/>
      <c r="B259" s="12"/>
      <c r="C259" s="12"/>
      <c r="D259" s="12"/>
      <c r="E259" s="12"/>
      <c r="F259" s="12"/>
      <c r="CN259" t="str">
        <f t="shared" si="13"/>
        <v/>
      </c>
      <c r="CO259" s="1" t="str">
        <f t="shared" si="12"/>
        <v/>
      </c>
      <c r="CP259" s="1">
        <f t="shared" si="14"/>
        <v>0</v>
      </c>
      <c r="CQ259" s="1">
        <f>IF(Tabela1[[#This Row],[SITUAÇÃO]]="Aprovado",CP259,0)</f>
        <v>0</v>
      </c>
    </row>
    <row r="260" spans="1:95" x14ac:dyDescent="0.35">
      <c r="A260" s="12"/>
      <c r="B260" s="12"/>
      <c r="C260" s="12"/>
      <c r="D260" s="12"/>
      <c r="E260" s="12"/>
      <c r="F260" s="12"/>
      <c r="CN260" t="str">
        <f t="shared" si="13"/>
        <v/>
      </c>
      <c r="CO260" s="1" t="str">
        <f t="shared" si="12"/>
        <v/>
      </c>
      <c r="CP260" s="1">
        <f t="shared" si="14"/>
        <v>0</v>
      </c>
      <c r="CQ260" s="1">
        <f>IF(Tabela1[[#This Row],[SITUAÇÃO]]="Aprovado",CP260,0)</f>
        <v>0</v>
      </c>
    </row>
    <row r="261" spans="1:95" x14ac:dyDescent="0.35">
      <c r="A261" s="12"/>
      <c r="B261" s="12"/>
      <c r="C261" s="12"/>
      <c r="D261" s="12"/>
      <c r="E261" s="12"/>
      <c r="F261" s="12"/>
      <c r="CN261" t="str">
        <f t="shared" si="13"/>
        <v/>
      </c>
      <c r="CO261" s="1" t="str">
        <f t="shared" si="12"/>
        <v/>
      </c>
      <c r="CP261" s="1">
        <f t="shared" si="14"/>
        <v>0</v>
      </c>
      <c r="CQ261" s="1">
        <f>IF(Tabela1[[#This Row],[SITUAÇÃO]]="Aprovado",CP261,0)</f>
        <v>0</v>
      </c>
    </row>
    <row r="262" spans="1:95" x14ac:dyDescent="0.35">
      <c r="A262" s="12"/>
      <c r="B262" s="12"/>
      <c r="C262" s="12"/>
      <c r="D262" s="12"/>
      <c r="E262" s="12"/>
      <c r="F262" s="12"/>
      <c r="CN262" t="str">
        <f t="shared" si="13"/>
        <v/>
      </c>
      <c r="CO262" s="1" t="str">
        <f t="shared" si="12"/>
        <v/>
      </c>
      <c r="CP262" s="1">
        <f t="shared" si="14"/>
        <v>0</v>
      </c>
      <c r="CQ262" s="1">
        <f>IF(Tabela1[[#This Row],[SITUAÇÃO]]="Aprovado",CP262,0)</f>
        <v>0</v>
      </c>
    </row>
    <row r="263" spans="1:95" x14ac:dyDescent="0.35">
      <c r="A263" s="12"/>
      <c r="B263" s="12"/>
      <c r="C263" s="12"/>
      <c r="D263" s="12"/>
      <c r="E263" s="12"/>
      <c r="F263" s="12"/>
      <c r="CN263" t="str">
        <f t="shared" si="13"/>
        <v/>
      </c>
      <c r="CO263" s="1" t="str">
        <f t="shared" si="12"/>
        <v/>
      </c>
      <c r="CP263" s="1">
        <f t="shared" si="14"/>
        <v>0</v>
      </c>
      <c r="CQ263" s="1">
        <f>IF(Tabela1[[#This Row],[SITUAÇÃO]]="Aprovado",CP263,0)</f>
        <v>0</v>
      </c>
    </row>
    <row r="264" spans="1:95" x14ac:dyDescent="0.35">
      <c r="A264" s="12"/>
      <c r="B264" s="12"/>
      <c r="C264" s="12"/>
      <c r="D264" s="12"/>
      <c r="E264" s="12"/>
      <c r="F264" s="12"/>
      <c r="CN264" t="str">
        <f t="shared" si="13"/>
        <v/>
      </c>
      <c r="CO264" s="1" t="str">
        <f t="shared" si="12"/>
        <v/>
      </c>
      <c r="CP264" s="1">
        <f t="shared" si="14"/>
        <v>0</v>
      </c>
      <c r="CQ264" s="1">
        <f>IF(Tabela1[[#This Row],[SITUAÇÃO]]="Aprovado",CP264,0)</f>
        <v>0</v>
      </c>
    </row>
    <row r="265" spans="1:95" x14ac:dyDescent="0.35">
      <c r="A265" s="12"/>
      <c r="B265" s="12"/>
      <c r="C265" s="12"/>
      <c r="D265" s="12"/>
      <c r="E265" s="12"/>
      <c r="F265" s="12"/>
      <c r="CN265" t="str">
        <f t="shared" si="13"/>
        <v/>
      </c>
      <c r="CO265" s="1" t="str">
        <f t="shared" si="12"/>
        <v/>
      </c>
      <c r="CP265" s="1">
        <f t="shared" si="14"/>
        <v>0</v>
      </c>
      <c r="CQ265" s="1">
        <f>IF(Tabela1[[#This Row],[SITUAÇÃO]]="Aprovado",CP265,0)</f>
        <v>0</v>
      </c>
    </row>
    <row r="266" spans="1:95" x14ac:dyDescent="0.35">
      <c r="A266" s="12"/>
      <c r="B266" s="12"/>
      <c r="C266" s="12"/>
      <c r="D266" s="12"/>
      <c r="E266" s="12"/>
      <c r="F266" s="12"/>
      <c r="CN266" t="str">
        <f t="shared" si="13"/>
        <v/>
      </c>
      <c r="CO266" s="1" t="str">
        <f t="shared" si="12"/>
        <v/>
      </c>
      <c r="CP266" s="1">
        <f t="shared" si="14"/>
        <v>0</v>
      </c>
      <c r="CQ266" s="1">
        <f>IF(Tabela1[[#This Row],[SITUAÇÃO]]="Aprovado",CP266,0)</f>
        <v>0</v>
      </c>
    </row>
    <row r="267" spans="1:95" x14ac:dyDescent="0.35">
      <c r="A267" s="12"/>
      <c r="B267" s="12"/>
      <c r="C267" s="12"/>
      <c r="D267" s="12"/>
      <c r="E267" s="12"/>
      <c r="F267" s="12"/>
      <c r="CN267" t="str">
        <f t="shared" si="13"/>
        <v/>
      </c>
      <c r="CO267" s="1" t="str">
        <f t="shared" si="12"/>
        <v/>
      </c>
      <c r="CP267" s="1">
        <f t="shared" si="14"/>
        <v>0</v>
      </c>
      <c r="CQ267" s="1">
        <f>IF(Tabela1[[#This Row],[SITUAÇÃO]]="Aprovado",CP267,0)</f>
        <v>0</v>
      </c>
    </row>
    <row r="268" spans="1:95" x14ac:dyDescent="0.35">
      <c r="A268" s="12"/>
      <c r="B268" s="12"/>
      <c r="C268" s="12"/>
      <c r="D268" s="12"/>
      <c r="E268" s="12"/>
      <c r="F268" s="12"/>
      <c r="CN268" t="str">
        <f t="shared" si="13"/>
        <v/>
      </c>
      <c r="CO268" s="1" t="str">
        <f t="shared" si="12"/>
        <v/>
      </c>
      <c r="CP268" s="1">
        <f t="shared" si="14"/>
        <v>0</v>
      </c>
      <c r="CQ268" s="1">
        <f>IF(Tabela1[[#This Row],[SITUAÇÃO]]="Aprovado",CP268,0)</f>
        <v>0</v>
      </c>
    </row>
    <row r="269" spans="1:95" x14ac:dyDescent="0.35">
      <c r="A269" s="12"/>
      <c r="B269" s="12"/>
      <c r="C269" s="12"/>
      <c r="D269" s="12"/>
      <c r="E269" s="12"/>
      <c r="F269" s="12"/>
      <c r="CN269" t="str">
        <f t="shared" si="13"/>
        <v/>
      </c>
      <c r="CO269" s="1" t="str">
        <f t="shared" si="12"/>
        <v/>
      </c>
      <c r="CP269" s="1">
        <f t="shared" si="14"/>
        <v>0</v>
      </c>
      <c r="CQ269" s="1">
        <f>IF(Tabela1[[#This Row],[SITUAÇÃO]]="Aprovado",CP269,0)</f>
        <v>0</v>
      </c>
    </row>
    <row r="270" spans="1:95" x14ac:dyDescent="0.35">
      <c r="A270" s="12"/>
      <c r="B270" s="12"/>
      <c r="C270" s="12"/>
      <c r="D270" s="12"/>
      <c r="E270" s="12"/>
      <c r="F270" s="12"/>
      <c r="CN270" t="str">
        <f t="shared" si="13"/>
        <v/>
      </c>
      <c r="CO270" s="1" t="str">
        <f t="shared" si="12"/>
        <v/>
      </c>
      <c r="CP270" s="1">
        <f t="shared" si="14"/>
        <v>0</v>
      </c>
      <c r="CQ270" s="1">
        <f>IF(Tabela1[[#This Row],[SITUAÇÃO]]="Aprovado",CP270,0)</f>
        <v>0</v>
      </c>
    </row>
    <row r="271" spans="1:95" x14ac:dyDescent="0.35">
      <c r="A271" s="12"/>
      <c r="B271" s="12"/>
      <c r="C271" s="12"/>
      <c r="D271" s="12"/>
      <c r="E271" s="12"/>
      <c r="F271" s="12"/>
      <c r="CN271" t="str">
        <f t="shared" si="13"/>
        <v/>
      </c>
      <c r="CO271" s="1" t="str">
        <f t="shared" si="12"/>
        <v/>
      </c>
      <c r="CP271" s="1">
        <f t="shared" si="14"/>
        <v>0</v>
      </c>
      <c r="CQ271" s="1">
        <f>IF(Tabela1[[#This Row],[SITUAÇÃO]]="Aprovado",CP271,0)</f>
        <v>0</v>
      </c>
    </row>
    <row r="272" spans="1:95" x14ac:dyDescent="0.35">
      <c r="A272" s="12"/>
      <c r="B272" s="12"/>
      <c r="C272" s="12"/>
      <c r="D272" s="12"/>
      <c r="E272" s="12"/>
      <c r="F272" s="12"/>
      <c r="CN272" t="str">
        <f t="shared" si="13"/>
        <v/>
      </c>
      <c r="CO272" s="1" t="str">
        <f t="shared" si="12"/>
        <v/>
      </c>
      <c r="CP272" s="1">
        <f t="shared" si="14"/>
        <v>0</v>
      </c>
      <c r="CQ272" s="1">
        <f>IF(Tabela1[[#This Row],[SITUAÇÃO]]="Aprovado",CP272,0)</f>
        <v>0</v>
      </c>
    </row>
    <row r="273" spans="1:95" x14ac:dyDescent="0.35">
      <c r="A273" s="12"/>
      <c r="B273" s="12"/>
      <c r="C273" s="12"/>
      <c r="D273" s="12"/>
      <c r="E273" s="12"/>
      <c r="F273" s="12"/>
      <c r="CN273" t="str">
        <f t="shared" si="13"/>
        <v/>
      </c>
      <c r="CO273" s="1" t="str">
        <f t="shared" si="12"/>
        <v/>
      </c>
      <c r="CP273" s="1">
        <f t="shared" si="14"/>
        <v>0</v>
      </c>
      <c r="CQ273" s="1">
        <f>IF(Tabela1[[#This Row],[SITUAÇÃO]]="Aprovado",CP273,0)</f>
        <v>0</v>
      </c>
    </row>
    <row r="274" spans="1:95" x14ac:dyDescent="0.35">
      <c r="A274" s="12"/>
      <c r="B274" s="12"/>
      <c r="C274" s="12"/>
      <c r="D274" s="12"/>
      <c r="E274" s="12"/>
      <c r="F274" s="12"/>
      <c r="CN274" t="str">
        <f t="shared" si="13"/>
        <v/>
      </c>
      <c r="CO274" s="1" t="str">
        <f t="shared" si="12"/>
        <v/>
      </c>
      <c r="CP274" s="1">
        <f t="shared" si="14"/>
        <v>0</v>
      </c>
      <c r="CQ274" s="1">
        <f>IF(Tabela1[[#This Row],[SITUAÇÃO]]="Aprovado",CP274,0)</f>
        <v>0</v>
      </c>
    </row>
    <row r="275" spans="1:95" x14ac:dyDescent="0.35">
      <c r="A275" s="12"/>
      <c r="B275" s="12"/>
      <c r="C275" s="12"/>
      <c r="D275" s="12"/>
      <c r="E275" s="12"/>
      <c r="F275" s="12"/>
      <c r="CN275" t="str">
        <f t="shared" si="13"/>
        <v/>
      </c>
      <c r="CO275" s="1" t="str">
        <f t="shared" si="12"/>
        <v/>
      </c>
      <c r="CP275" s="1">
        <f t="shared" si="14"/>
        <v>0</v>
      </c>
      <c r="CQ275" s="1">
        <f>IF(Tabela1[[#This Row],[SITUAÇÃO]]="Aprovado",CP275,0)</f>
        <v>0</v>
      </c>
    </row>
    <row r="276" spans="1:95" x14ac:dyDescent="0.35">
      <c r="A276" s="12"/>
      <c r="B276" s="12"/>
      <c r="C276" s="12"/>
      <c r="D276" s="12"/>
      <c r="E276" s="12"/>
      <c r="F276" s="12"/>
      <c r="CN276" t="str">
        <f t="shared" si="13"/>
        <v/>
      </c>
      <c r="CO276" s="1" t="str">
        <f t="shared" si="12"/>
        <v/>
      </c>
      <c r="CP276" s="1">
        <f t="shared" si="14"/>
        <v>0</v>
      </c>
      <c r="CQ276" s="1">
        <f>IF(Tabela1[[#This Row],[SITUAÇÃO]]="Aprovado",CP276,0)</f>
        <v>0</v>
      </c>
    </row>
    <row r="277" spans="1:95" x14ac:dyDescent="0.35">
      <c r="A277" s="12"/>
      <c r="B277" s="12"/>
      <c r="C277" s="12"/>
      <c r="D277" s="12"/>
      <c r="E277" s="12"/>
      <c r="F277" s="12"/>
      <c r="CN277" t="str">
        <f t="shared" si="13"/>
        <v/>
      </c>
      <c r="CO277" s="1" t="str">
        <f t="shared" ref="CO277:CO340" si="15">LEFT(CN277,2)</f>
        <v/>
      </c>
      <c r="CP277" s="1">
        <f t="shared" si="14"/>
        <v>0</v>
      </c>
      <c r="CQ277" s="1">
        <f>IF(Tabela1[[#This Row],[SITUAÇÃO]]="Aprovado",CP277,0)</f>
        <v>0</v>
      </c>
    </row>
    <row r="278" spans="1:95" x14ac:dyDescent="0.35">
      <c r="A278" s="12"/>
      <c r="B278" s="12"/>
      <c r="C278" s="12"/>
      <c r="D278" s="12"/>
      <c r="E278" s="12"/>
      <c r="F278" s="12"/>
      <c r="CN278" t="str">
        <f t="shared" si="13"/>
        <v/>
      </c>
      <c r="CO278" s="1" t="str">
        <f t="shared" si="15"/>
        <v/>
      </c>
      <c r="CP278" s="1">
        <f t="shared" si="14"/>
        <v>0</v>
      </c>
      <c r="CQ278" s="1">
        <f>IF(Tabela1[[#This Row],[SITUAÇÃO]]="Aprovado",CP278,0)</f>
        <v>0</v>
      </c>
    </row>
    <row r="279" spans="1:95" x14ac:dyDescent="0.35">
      <c r="A279" s="8"/>
      <c r="B279" s="9"/>
      <c r="C279" s="9"/>
      <c r="D279" s="9"/>
      <c r="E279" s="7"/>
      <c r="F279" s="114"/>
      <c r="CN279" t="str">
        <f t="shared" si="13"/>
        <v/>
      </c>
      <c r="CO279" s="1" t="str">
        <f t="shared" si="15"/>
        <v/>
      </c>
      <c r="CP279" s="1">
        <f t="shared" si="14"/>
        <v>0</v>
      </c>
      <c r="CQ279" s="1">
        <f>IF(Tabela1[[#This Row],[SITUAÇÃO]]="Aprovado",CP279,0)</f>
        <v>0</v>
      </c>
    </row>
    <row r="280" spans="1:95" x14ac:dyDescent="0.35">
      <c r="A280" s="8"/>
      <c r="B280" s="9"/>
      <c r="C280" s="9"/>
      <c r="D280" s="9"/>
      <c r="E280" s="7"/>
      <c r="F280" s="114"/>
      <c r="CN280" t="str">
        <f t="shared" si="13"/>
        <v/>
      </c>
      <c r="CO280" s="1" t="str">
        <f t="shared" si="15"/>
        <v/>
      </c>
      <c r="CP280" s="1">
        <f t="shared" si="14"/>
        <v>0</v>
      </c>
      <c r="CQ280" s="1">
        <f>IF(Tabela1[[#This Row],[SITUAÇÃO]]="Aprovado",CP280,0)</f>
        <v>0</v>
      </c>
    </row>
    <row r="281" spans="1:95" x14ac:dyDescent="0.35">
      <c r="A281" s="8"/>
      <c r="B281" s="9"/>
      <c r="C281" s="9"/>
      <c r="D281" s="9"/>
      <c r="E281" s="7"/>
      <c r="F281" s="6"/>
      <c r="CN281" t="str">
        <f t="shared" si="13"/>
        <v/>
      </c>
      <c r="CO281" s="1" t="str">
        <f t="shared" si="15"/>
        <v/>
      </c>
      <c r="CP281" s="1">
        <f t="shared" si="14"/>
        <v>0</v>
      </c>
      <c r="CQ281" s="1">
        <f>IF(Tabela1[[#This Row],[SITUAÇÃO]]="Aprovado",CP281,0)</f>
        <v>0</v>
      </c>
    </row>
    <row r="282" spans="1:95" x14ac:dyDescent="0.35">
      <c r="A282" s="8"/>
      <c r="B282" s="9"/>
      <c r="C282" s="9"/>
      <c r="D282" s="9"/>
      <c r="E282" s="7"/>
      <c r="F282" s="6"/>
      <c r="CN282" t="str">
        <f t="shared" si="13"/>
        <v/>
      </c>
      <c r="CO282" s="1" t="str">
        <f t="shared" si="15"/>
        <v/>
      </c>
      <c r="CP282" s="1">
        <f t="shared" si="14"/>
        <v>0</v>
      </c>
      <c r="CQ282" s="1">
        <f>IF(Tabela1[[#This Row],[SITUAÇÃO]]="Aprovado",CP282,0)</f>
        <v>0</v>
      </c>
    </row>
    <row r="283" spans="1:95" x14ac:dyDescent="0.35">
      <c r="A283" s="8"/>
      <c r="B283" s="9"/>
      <c r="C283" s="9"/>
      <c r="D283" s="9"/>
      <c r="E283" s="7"/>
      <c r="F283" s="6"/>
      <c r="CN283" t="str">
        <f t="shared" si="13"/>
        <v/>
      </c>
      <c r="CO283" s="1" t="str">
        <f t="shared" si="15"/>
        <v/>
      </c>
      <c r="CP283" s="1">
        <f t="shared" si="14"/>
        <v>0</v>
      </c>
      <c r="CQ283" s="1">
        <f>IF(Tabela1[[#This Row],[SITUAÇÃO]]="Aprovado",CP283,0)</f>
        <v>0</v>
      </c>
    </row>
    <row r="284" spans="1:95" x14ac:dyDescent="0.35">
      <c r="A284" s="8"/>
      <c r="B284" s="9"/>
      <c r="C284" s="9"/>
      <c r="D284" s="9"/>
      <c r="E284" s="7"/>
      <c r="F284" s="6"/>
      <c r="CN284" t="str">
        <f t="shared" si="13"/>
        <v/>
      </c>
      <c r="CO284" s="1" t="str">
        <f t="shared" si="15"/>
        <v/>
      </c>
      <c r="CP284" s="1">
        <f t="shared" si="14"/>
        <v>0</v>
      </c>
      <c r="CQ284" s="1">
        <f>IF(Tabela1[[#This Row],[SITUAÇÃO]]="Aprovado",CP284,0)</f>
        <v>0</v>
      </c>
    </row>
    <row r="285" spans="1:95" x14ac:dyDescent="0.35">
      <c r="A285" s="8"/>
      <c r="B285" s="9"/>
      <c r="C285" s="9"/>
      <c r="D285" s="9"/>
      <c r="E285" s="7"/>
      <c r="F285" s="6"/>
      <c r="CN285" t="str">
        <f t="shared" si="13"/>
        <v/>
      </c>
      <c r="CO285" s="1" t="str">
        <f t="shared" si="15"/>
        <v/>
      </c>
      <c r="CP285" s="1">
        <f t="shared" si="14"/>
        <v>0</v>
      </c>
      <c r="CQ285" s="1">
        <f>IF(Tabela1[[#This Row],[SITUAÇÃO]]="Aprovado",CP285,0)</f>
        <v>0</v>
      </c>
    </row>
    <row r="286" spans="1:95" x14ac:dyDescent="0.35">
      <c r="A286" s="8"/>
      <c r="B286" s="9"/>
      <c r="C286" s="9"/>
      <c r="D286" s="9"/>
      <c r="E286" s="7"/>
      <c r="F286" s="6"/>
      <c r="CN286" t="str">
        <f t="shared" si="13"/>
        <v/>
      </c>
      <c r="CO286" s="1" t="str">
        <f t="shared" si="15"/>
        <v/>
      </c>
      <c r="CP286" s="1">
        <f t="shared" si="14"/>
        <v>0</v>
      </c>
      <c r="CQ286" s="1">
        <f>IF(Tabela1[[#This Row],[SITUAÇÃO]]="Aprovado",CP286,0)</f>
        <v>0</v>
      </c>
    </row>
    <row r="287" spans="1:95" x14ac:dyDescent="0.35">
      <c r="A287" s="8"/>
      <c r="B287" s="9"/>
      <c r="C287" s="9"/>
      <c r="D287" s="9"/>
      <c r="E287" s="7"/>
      <c r="F287" s="6"/>
      <c r="CN287" t="str">
        <f t="shared" si="13"/>
        <v/>
      </c>
      <c r="CO287" s="1" t="str">
        <f t="shared" si="15"/>
        <v/>
      </c>
      <c r="CP287" s="1">
        <f t="shared" si="14"/>
        <v>0</v>
      </c>
      <c r="CQ287" s="1">
        <f>IF(Tabela1[[#This Row],[SITUAÇÃO]]="Aprovado",CP287,0)</f>
        <v>0</v>
      </c>
    </row>
    <row r="288" spans="1:95" x14ac:dyDescent="0.35">
      <c r="A288" s="8"/>
      <c r="B288" s="9"/>
      <c r="C288" s="9"/>
      <c r="D288" s="9"/>
      <c r="E288" s="7"/>
      <c r="F288" s="6"/>
      <c r="CN288" t="str">
        <f t="shared" si="13"/>
        <v/>
      </c>
      <c r="CO288" s="1" t="str">
        <f t="shared" si="15"/>
        <v/>
      </c>
      <c r="CP288" s="1">
        <f t="shared" si="14"/>
        <v>0</v>
      </c>
      <c r="CQ288" s="1">
        <f>IF(Tabela1[[#This Row],[SITUAÇÃO]]="Aprovado",CP288,0)</f>
        <v>0</v>
      </c>
    </row>
    <row r="289" spans="1:95" x14ac:dyDescent="0.35">
      <c r="A289" s="8"/>
      <c r="B289" s="9"/>
      <c r="C289" s="9"/>
      <c r="D289" s="9"/>
      <c r="E289" s="7"/>
      <c r="F289" s="6"/>
      <c r="CN289" t="str">
        <f t="shared" si="13"/>
        <v/>
      </c>
      <c r="CO289" s="1" t="str">
        <f t="shared" si="15"/>
        <v/>
      </c>
      <c r="CP289" s="1">
        <f t="shared" si="14"/>
        <v>0</v>
      </c>
      <c r="CQ289" s="1">
        <f>IF(Tabela1[[#This Row],[SITUAÇÃO]]="Aprovado",CP289,0)</f>
        <v>0</v>
      </c>
    </row>
    <row r="290" spans="1:95" x14ac:dyDescent="0.35">
      <c r="A290" s="8"/>
      <c r="B290" s="9"/>
      <c r="C290" s="9"/>
      <c r="D290" s="9"/>
      <c r="E290" s="7"/>
      <c r="F290" s="6"/>
      <c r="CN290" t="str">
        <f t="shared" si="13"/>
        <v/>
      </c>
      <c r="CO290" s="1" t="str">
        <f t="shared" si="15"/>
        <v/>
      </c>
      <c r="CP290" s="1">
        <f t="shared" si="14"/>
        <v>0</v>
      </c>
      <c r="CQ290" s="1">
        <f>IF(Tabela1[[#This Row],[SITUAÇÃO]]="Aprovado",CP290,0)</f>
        <v>0</v>
      </c>
    </row>
    <row r="291" spans="1:95" x14ac:dyDescent="0.35">
      <c r="A291" s="8"/>
      <c r="B291" s="9"/>
      <c r="C291" s="9"/>
      <c r="D291" s="9"/>
      <c r="E291" s="7"/>
      <c r="F291" s="6"/>
      <c r="CN291" t="str">
        <f t="shared" si="13"/>
        <v/>
      </c>
      <c r="CO291" s="1" t="str">
        <f t="shared" si="15"/>
        <v/>
      </c>
      <c r="CP291" s="1">
        <f t="shared" si="14"/>
        <v>0</v>
      </c>
      <c r="CQ291" s="1">
        <f>IF(Tabela1[[#This Row],[SITUAÇÃO]]="Aprovado",CP291,0)</f>
        <v>0</v>
      </c>
    </row>
    <row r="292" spans="1:95" x14ac:dyDescent="0.35">
      <c r="A292" s="8"/>
      <c r="B292" s="9"/>
      <c r="C292" s="9"/>
      <c r="D292" s="9"/>
      <c r="E292" s="7"/>
      <c r="F292" s="6"/>
      <c r="CN292" t="str">
        <f t="shared" si="13"/>
        <v/>
      </c>
      <c r="CO292" s="1" t="str">
        <f t="shared" si="15"/>
        <v/>
      </c>
      <c r="CP292" s="1">
        <f t="shared" si="14"/>
        <v>0</v>
      </c>
      <c r="CQ292" s="1">
        <f>IF(Tabela1[[#This Row],[SITUAÇÃO]]="Aprovado",CP292,0)</f>
        <v>0</v>
      </c>
    </row>
    <row r="293" spans="1:95" x14ac:dyDescent="0.35">
      <c r="A293" s="8"/>
      <c r="B293" s="9"/>
      <c r="C293" s="9"/>
      <c r="D293" s="9"/>
      <c r="E293" s="7"/>
      <c r="F293" s="6"/>
      <c r="CN293" t="str">
        <f t="shared" si="13"/>
        <v/>
      </c>
      <c r="CO293" s="1" t="str">
        <f t="shared" si="15"/>
        <v/>
      </c>
      <c r="CP293" s="1">
        <f t="shared" si="14"/>
        <v>0</v>
      </c>
      <c r="CQ293" s="1">
        <f>IF(Tabela1[[#This Row],[SITUAÇÃO]]="Aprovado",CP293,0)</f>
        <v>0</v>
      </c>
    </row>
    <row r="294" spans="1:95" x14ac:dyDescent="0.35">
      <c r="A294" s="8"/>
      <c r="B294" s="9"/>
      <c r="C294" s="9"/>
      <c r="D294" s="9"/>
      <c r="E294" s="7"/>
      <c r="F294" s="6"/>
      <c r="CN294" t="str">
        <f t="shared" si="13"/>
        <v/>
      </c>
      <c r="CO294" s="1" t="str">
        <f t="shared" si="15"/>
        <v/>
      </c>
      <c r="CP294" s="1">
        <f t="shared" si="14"/>
        <v>0</v>
      </c>
      <c r="CQ294" s="1">
        <f>IF(Tabela1[[#This Row],[SITUAÇÃO]]="Aprovado",CP294,0)</f>
        <v>0</v>
      </c>
    </row>
    <row r="295" spans="1:95" x14ac:dyDescent="0.35">
      <c r="A295" s="8"/>
      <c r="B295" s="9"/>
      <c r="C295" s="9"/>
      <c r="D295" s="9"/>
      <c r="E295" s="7"/>
      <c r="F295" s="6"/>
      <c r="CN295" t="str">
        <f t="shared" si="13"/>
        <v/>
      </c>
      <c r="CO295" s="1" t="str">
        <f t="shared" si="15"/>
        <v/>
      </c>
      <c r="CP295" s="1">
        <f t="shared" si="14"/>
        <v>0</v>
      </c>
      <c r="CQ295" s="1">
        <f>IF(Tabela1[[#This Row],[SITUAÇÃO]]="Aprovado",CP295,0)</f>
        <v>0</v>
      </c>
    </row>
    <row r="296" spans="1:95" x14ac:dyDescent="0.35">
      <c r="A296" s="8"/>
      <c r="B296" s="9"/>
      <c r="C296" s="9"/>
      <c r="D296" s="9"/>
      <c r="E296" s="7"/>
      <c r="F296" s="6"/>
      <c r="CN296" t="str">
        <f t="shared" ref="CN296:CN359" si="16">LEFT(A2393,7)</f>
        <v/>
      </c>
      <c r="CO296" s="1" t="str">
        <f t="shared" si="15"/>
        <v/>
      </c>
      <c r="CP296" s="1">
        <f t="shared" ref="CP296:CP359" si="17">IFERROR(C2393,0)</f>
        <v>0</v>
      </c>
      <c r="CQ296" s="1">
        <f>IF(Tabela1[[#This Row],[SITUAÇÃO]]="Aprovado",CP296,0)</f>
        <v>0</v>
      </c>
    </row>
    <row r="297" spans="1:95" x14ac:dyDescent="0.35">
      <c r="A297" s="8"/>
      <c r="B297" s="9"/>
      <c r="C297" s="9"/>
      <c r="D297" s="9"/>
      <c r="E297" s="7"/>
      <c r="F297" s="6"/>
      <c r="CN297" t="str">
        <f t="shared" si="16"/>
        <v/>
      </c>
      <c r="CO297" s="1" t="str">
        <f t="shared" si="15"/>
        <v/>
      </c>
      <c r="CP297" s="1">
        <f t="shared" si="17"/>
        <v>0</v>
      </c>
      <c r="CQ297" s="1">
        <f>IF(Tabela1[[#This Row],[SITUAÇÃO]]="Aprovado",CP297,0)</f>
        <v>0</v>
      </c>
    </row>
    <row r="298" spans="1:95" x14ac:dyDescent="0.35">
      <c r="A298" s="8"/>
      <c r="B298" s="9"/>
      <c r="C298" s="9"/>
      <c r="D298" s="9"/>
      <c r="E298" s="7"/>
      <c r="F298" s="6"/>
      <c r="CN298" t="str">
        <f t="shared" si="16"/>
        <v/>
      </c>
      <c r="CO298" s="1" t="str">
        <f t="shared" si="15"/>
        <v/>
      </c>
      <c r="CP298" s="1">
        <f t="shared" si="17"/>
        <v>0</v>
      </c>
      <c r="CQ298" s="1">
        <f>IF(Tabela1[[#This Row],[SITUAÇÃO]]="Aprovado",CP298,0)</f>
        <v>0</v>
      </c>
    </row>
    <row r="299" spans="1:95" x14ac:dyDescent="0.35">
      <c r="A299" s="8"/>
      <c r="B299" s="9"/>
      <c r="C299" s="9"/>
      <c r="D299" s="9"/>
      <c r="E299" s="7"/>
      <c r="F299" s="6"/>
      <c r="CN299" t="str">
        <f t="shared" si="16"/>
        <v/>
      </c>
      <c r="CO299" s="1" t="str">
        <f t="shared" si="15"/>
        <v/>
      </c>
      <c r="CP299" s="1">
        <f t="shared" si="17"/>
        <v>0</v>
      </c>
      <c r="CQ299" s="1">
        <f>IF(Tabela1[[#This Row],[SITUAÇÃO]]="Aprovado",CP299,0)</f>
        <v>0</v>
      </c>
    </row>
    <row r="300" spans="1:95" x14ac:dyDescent="0.35">
      <c r="A300" s="8"/>
      <c r="B300" s="9"/>
      <c r="C300" s="9"/>
      <c r="D300" s="9"/>
      <c r="E300" s="7"/>
      <c r="F300" s="6"/>
      <c r="CN300" t="str">
        <f t="shared" si="16"/>
        <v/>
      </c>
      <c r="CO300" s="1" t="str">
        <f t="shared" si="15"/>
        <v/>
      </c>
      <c r="CP300" s="1">
        <f t="shared" si="17"/>
        <v>0</v>
      </c>
      <c r="CQ300" s="1">
        <f>IF(Tabela1[[#This Row],[SITUAÇÃO]]="Aprovado",CP300,0)</f>
        <v>0</v>
      </c>
    </row>
    <row r="301" spans="1:95" x14ac:dyDescent="0.35">
      <c r="A301" s="8"/>
      <c r="B301" s="9"/>
      <c r="C301" s="9"/>
      <c r="D301" s="9"/>
      <c r="E301" s="7"/>
      <c r="F301" s="6"/>
      <c r="CN301" t="str">
        <f t="shared" si="16"/>
        <v/>
      </c>
      <c r="CO301" s="1" t="str">
        <f t="shared" si="15"/>
        <v/>
      </c>
      <c r="CP301" s="1">
        <f t="shared" si="17"/>
        <v>0</v>
      </c>
      <c r="CQ301" s="1">
        <f>IF(Tabela1[[#This Row],[SITUAÇÃO]]="Aprovado",CP301,0)</f>
        <v>0</v>
      </c>
    </row>
    <row r="302" spans="1:95" x14ac:dyDescent="0.35">
      <c r="A302" s="8"/>
      <c r="B302" s="9"/>
      <c r="C302" s="9"/>
      <c r="D302" s="9"/>
      <c r="E302" s="7"/>
      <c r="F302" s="6"/>
      <c r="CN302" t="str">
        <f t="shared" si="16"/>
        <v/>
      </c>
      <c r="CO302" s="1" t="str">
        <f t="shared" si="15"/>
        <v/>
      </c>
      <c r="CP302" s="1">
        <f t="shared" si="17"/>
        <v>0</v>
      </c>
      <c r="CQ302" s="1">
        <f>IF(Tabela1[[#This Row],[SITUAÇÃO]]="Aprovado",CP302,0)</f>
        <v>0</v>
      </c>
    </row>
    <row r="303" spans="1:95" x14ac:dyDescent="0.35">
      <c r="A303" s="8"/>
      <c r="B303" s="9"/>
      <c r="C303" s="9"/>
      <c r="D303" s="9"/>
      <c r="E303" s="7"/>
      <c r="F303" s="6"/>
      <c r="CN303" t="str">
        <f t="shared" si="16"/>
        <v/>
      </c>
      <c r="CO303" s="1" t="str">
        <f t="shared" si="15"/>
        <v/>
      </c>
      <c r="CP303" s="1">
        <f t="shared" si="17"/>
        <v>0</v>
      </c>
      <c r="CQ303" s="1">
        <f>IF(Tabela1[[#This Row],[SITUAÇÃO]]="Aprovado",CP303,0)</f>
        <v>0</v>
      </c>
    </row>
    <row r="304" spans="1:95" x14ac:dyDescent="0.35">
      <c r="A304" s="8"/>
      <c r="B304" s="9"/>
      <c r="C304" s="9"/>
      <c r="D304" s="9"/>
      <c r="E304" s="7"/>
      <c r="F304" s="6"/>
      <c r="CN304" t="str">
        <f t="shared" si="16"/>
        <v/>
      </c>
      <c r="CO304" s="1" t="str">
        <f t="shared" si="15"/>
        <v/>
      </c>
      <c r="CP304" s="1">
        <f t="shared" si="17"/>
        <v>0</v>
      </c>
      <c r="CQ304" s="1">
        <f>IF(Tabela1[[#This Row],[SITUAÇÃO]]="Aprovado",CP304,0)</f>
        <v>0</v>
      </c>
    </row>
    <row r="305" spans="1:95" x14ac:dyDescent="0.35">
      <c r="A305" s="8"/>
      <c r="B305" s="9"/>
      <c r="C305" s="9"/>
      <c r="D305" s="9"/>
      <c r="E305" s="7"/>
      <c r="F305" s="6"/>
      <c r="CN305" t="str">
        <f t="shared" si="16"/>
        <v/>
      </c>
      <c r="CO305" s="1" t="str">
        <f t="shared" si="15"/>
        <v/>
      </c>
      <c r="CP305" s="1">
        <f t="shared" si="17"/>
        <v>0</v>
      </c>
      <c r="CQ305" s="1">
        <f>IF(Tabela1[[#This Row],[SITUAÇÃO]]="Aprovado",CP305,0)</f>
        <v>0</v>
      </c>
    </row>
    <row r="306" spans="1:95" x14ac:dyDescent="0.35">
      <c r="A306" s="8"/>
      <c r="B306" s="9"/>
      <c r="C306" s="9"/>
      <c r="D306" s="9"/>
      <c r="E306" s="7"/>
      <c r="F306" s="6"/>
      <c r="CN306" t="str">
        <f t="shared" si="16"/>
        <v/>
      </c>
      <c r="CO306" s="1" t="str">
        <f t="shared" si="15"/>
        <v/>
      </c>
      <c r="CP306" s="1">
        <f t="shared" si="17"/>
        <v>0</v>
      </c>
      <c r="CQ306" s="1">
        <f>IF(Tabela1[[#This Row],[SITUAÇÃO]]="Aprovado",CP306,0)</f>
        <v>0</v>
      </c>
    </row>
    <row r="307" spans="1:95" x14ac:dyDescent="0.35">
      <c r="A307" s="8"/>
      <c r="B307" s="9"/>
      <c r="C307" s="9"/>
      <c r="D307" s="9"/>
      <c r="E307" s="7"/>
      <c r="F307" s="6"/>
      <c r="CN307" t="str">
        <f t="shared" si="16"/>
        <v/>
      </c>
      <c r="CO307" s="1" t="str">
        <f t="shared" si="15"/>
        <v/>
      </c>
      <c r="CP307" s="1">
        <f t="shared" si="17"/>
        <v>0</v>
      </c>
      <c r="CQ307" s="1">
        <f>IF(Tabela1[[#This Row],[SITUAÇÃO]]="Aprovado",CP307,0)</f>
        <v>0</v>
      </c>
    </row>
    <row r="308" spans="1:95" x14ac:dyDescent="0.35">
      <c r="A308" s="8"/>
      <c r="B308" s="9"/>
      <c r="C308" s="9"/>
      <c r="D308" s="9"/>
      <c r="E308" s="7"/>
      <c r="F308" s="6"/>
      <c r="CN308" t="str">
        <f t="shared" si="16"/>
        <v/>
      </c>
      <c r="CO308" s="1" t="str">
        <f t="shared" si="15"/>
        <v/>
      </c>
      <c r="CP308" s="1">
        <f t="shared" si="17"/>
        <v>0</v>
      </c>
      <c r="CQ308" s="1">
        <f>IF(Tabela1[[#This Row],[SITUAÇÃO]]="Aprovado",CP308,0)</f>
        <v>0</v>
      </c>
    </row>
    <row r="309" spans="1:95" x14ac:dyDescent="0.35">
      <c r="A309" s="8"/>
      <c r="B309" s="9"/>
      <c r="C309" s="9"/>
      <c r="D309" s="9"/>
      <c r="E309" s="7"/>
      <c r="F309" s="6"/>
      <c r="CN309" t="str">
        <f t="shared" si="16"/>
        <v/>
      </c>
      <c r="CO309" s="1" t="str">
        <f t="shared" si="15"/>
        <v/>
      </c>
      <c r="CP309" s="1">
        <f t="shared" si="17"/>
        <v>0</v>
      </c>
      <c r="CQ309" s="1">
        <f>IF(Tabela1[[#This Row],[SITUAÇÃO]]="Aprovado",CP309,0)</f>
        <v>0</v>
      </c>
    </row>
    <row r="310" spans="1:95" x14ac:dyDescent="0.35">
      <c r="A310" s="8"/>
      <c r="B310" s="9"/>
      <c r="C310" s="9"/>
      <c r="D310" s="9"/>
      <c r="E310" s="7"/>
      <c r="F310" s="6"/>
      <c r="CN310" t="str">
        <f t="shared" si="16"/>
        <v/>
      </c>
      <c r="CO310" s="1" t="str">
        <f t="shared" si="15"/>
        <v/>
      </c>
      <c r="CP310" s="1">
        <f t="shared" si="17"/>
        <v>0</v>
      </c>
      <c r="CQ310" s="1">
        <f>IF(Tabela1[[#This Row],[SITUAÇÃO]]="Aprovado",CP310,0)</f>
        <v>0</v>
      </c>
    </row>
    <row r="311" spans="1:95" x14ac:dyDescent="0.35">
      <c r="A311" s="8"/>
      <c r="B311" s="9"/>
      <c r="C311" s="9"/>
      <c r="D311" s="9"/>
      <c r="E311" s="7"/>
      <c r="F311" s="6"/>
      <c r="CN311" t="str">
        <f t="shared" si="16"/>
        <v/>
      </c>
      <c r="CO311" s="1" t="str">
        <f t="shared" si="15"/>
        <v/>
      </c>
      <c r="CP311" s="1">
        <f t="shared" si="17"/>
        <v>0</v>
      </c>
      <c r="CQ311" s="1">
        <f>IF(Tabela1[[#This Row],[SITUAÇÃO]]="Aprovado",CP311,0)</f>
        <v>0</v>
      </c>
    </row>
    <row r="312" spans="1:95" x14ac:dyDescent="0.35">
      <c r="A312" s="8"/>
      <c r="B312" s="9"/>
      <c r="C312" s="9"/>
      <c r="D312" s="9"/>
      <c r="E312" s="7"/>
      <c r="F312" s="6"/>
      <c r="CN312" t="str">
        <f t="shared" si="16"/>
        <v/>
      </c>
      <c r="CO312" s="1" t="str">
        <f t="shared" si="15"/>
        <v/>
      </c>
      <c r="CP312" s="1">
        <f t="shared" si="17"/>
        <v>0</v>
      </c>
      <c r="CQ312" s="1">
        <f>IF(Tabela1[[#This Row],[SITUAÇÃO]]="Aprovado",CP312,0)</f>
        <v>0</v>
      </c>
    </row>
    <row r="313" spans="1:95" x14ac:dyDescent="0.35">
      <c r="A313" s="8"/>
      <c r="B313" s="9"/>
      <c r="C313" s="9"/>
      <c r="D313" s="9"/>
      <c r="E313" s="7"/>
      <c r="F313" s="6"/>
      <c r="CN313" t="str">
        <f t="shared" si="16"/>
        <v/>
      </c>
      <c r="CO313" s="1" t="str">
        <f t="shared" si="15"/>
        <v/>
      </c>
      <c r="CP313" s="1">
        <f t="shared" si="17"/>
        <v>0</v>
      </c>
      <c r="CQ313" s="1">
        <f>IF(Tabela1[[#This Row],[SITUAÇÃO]]="Aprovado",CP313,0)</f>
        <v>0</v>
      </c>
    </row>
    <row r="314" spans="1:95" x14ac:dyDescent="0.35">
      <c r="A314" s="8"/>
      <c r="B314" s="9"/>
      <c r="C314" s="9"/>
      <c r="D314" s="9"/>
      <c r="E314" s="7"/>
      <c r="F314" s="6"/>
      <c r="CN314" t="str">
        <f t="shared" si="16"/>
        <v/>
      </c>
      <c r="CO314" s="1" t="str">
        <f t="shared" si="15"/>
        <v/>
      </c>
      <c r="CP314" s="1">
        <f t="shared" si="17"/>
        <v>0</v>
      </c>
      <c r="CQ314" s="1">
        <f>IF(Tabela1[[#This Row],[SITUAÇÃO]]="Aprovado",CP314,0)</f>
        <v>0</v>
      </c>
    </row>
    <row r="315" spans="1:95" x14ac:dyDescent="0.35">
      <c r="A315" s="8"/>
      <c r="B315" s="9"/>
      <c r="C315" s="9"/>
      <c r="D315" s="9"/>
      <c r="E315" s="7"/>
      <c r="F315" s="6"/>
      <c r="CN315" t="str">
        <f t="shared" si="16"/>
        <v/>
      </c>
      <c r="CO315" s="1" t="str">
        <f t="shared" si="15"/>
        <v/>
      </c>
      <c r="CP315" s="1">
        <f t="shared" si="17"/>
        <v>0</v>
      </c>
      <c r="CQ315" s="1">
        <f>IF(Tabela1[[#This Row],[SITUAÇÃO]]="Aprovado",CP315,0)</f>
        <v>0</v>
      </c>
    </row>
    <row r="316" spans="1:95" x14ac:dyDescent="0.35">
      <c r="A316" s="8"/>
      <c r="B316" s="9"/>
      <c r="C316" s="9"/>
      <c r="D316" s="9"/>
      <c r="E316" s="7"/>
      <c r="F316" s="6"/>
      <c r="CN316" t="str">
        <f t="shared" si="16"/>
        <v/>
      </c>
      <c r="CO316" s="1" t="str">
        <f t="shared" si="15"/>
        <v/>
      </c>
      <c r="CP316" s="1">
        <f t="shared" si="17"/>
        <v>0</v>
      </c>
      <c r="CQ316" s="1">
        <f>IF(Tabela1[[#This Row],[SITUAÇÃO]]="Aprovado",CP316,0)</f>
        <v>0</v>
      </c>
    </row>
    <row r="317" spans="1:95" x14ac:dyDescent="0.35">
      <c r="A317" s="8"/>
      <c r="B317" s="9"/>
      <c r="C317" s="9"/>
      <c r="D317" s="9"/>
      <c r="E317" s="7"/>
      <c r="F317" s="6"/>
      <c r="CN317" t="str">
        <f t="shared" si="16"/>
        <v/>
      </c>
      <c r="CO317" s="1" t="str">
        <f t="shared" si="15"/>
        <v/>
      </c>
      <c r="CP317" s="1">
        <f t="shared" si="17"/>
        <v>0</v>
      </c>
      <c r="CQ317" s="1">
        <f>IF(Tabela1[[#This Row],[SITUAÇÃO]]="Aprovado",CP317,0)</f>
        <v>0</v>
      </c>
    </row>
    <row r="318" spans="1:95" x14ac:dyDescent="0.35">
      <c r="A318" s="8"/>
      <c r="B318" s="9"/>
      <c r="C318" s="9"/>
      <c r="D318" s="9"/>
      <c r="E318" s="7"/>
      <c r="F318" s="6"/>
      <c r="CN318" t="str">
        <f t="shared" si="16"/>
        <v/>
      </c>
      <c r="CO318" s="1" t="str">
        <f t="shared" si="15"/>
        <v/>
      </c>
      <c r="CP318" s="1">
        <f t="shared" si="17"/>
        <v>0</v>
      </c>
      <c r="CQ318" s="1">
        <f>IF(Tabela1[[#This Row],[SITUAÇÃO]]="Aprovado",CP318,0)</f>
        <v>0</v>
      </c>
    </row>
    <row r="319" spans="1:95" x14ac:dyDescent="0.35">
      <c r="A319" s="8"/>
      <c r="B319" s="9"/>
      <c r="C319" s="9"/>
      <c r="D319" s="9"/>
      <c r="E319" s="7"/>
      <c r="F319" s="6"/>
      <c r="CN319" t="str">
        <f t="shared" si="16"/>
        <v/>
      </c>
      <c r="CO319" s="1" t="str">
        <f t="shared" si="15"/>
        <v/>
      </c>
      <c r="CP319" s="1">
        <f t="shared" si="17"/>
        <v>0</v>
      </c>
      <c r="CQ319" s="1">
        <f>IF(Tabela1[[#This Row],[SITUAÇÃO]]="Aprovado",CP319,0)</f>
        <v>0</v>
      </c>
    </row>
    <row r="320" spans="1:95" x14ac:dyDescent="0.35">
      <c r="A320" s="8"/>
      <c r="B320" s="9"/>
      <c r="C320" s="9"/>
      <c r="D320" s="9"/>
      <c r="E320" s="7"/>
      <c r="F320" s="6"/>
      <c r="CN320" t="str">
        <f t="shared" si="16"/>
        <v/>
      </c>
      <c r="CO320" s="1" t="str">
        <f t="shared" si="15"/>
        <v/>
      </c>
      <c r="CP320" s="1">
        <f t="shared" si="17"/>
        <v>0</v>
      </c>
      <c r="CQ320" s="1">
        <f>IF(Tabela1[[#This Row],[SITUAÇÃO]]="Aprovado",CP320,0)</f>
        <v>0</v>
      </c>
    </row>
    <row r="321" spans="1:95" x14ac:dyDescent="0.35">
      <c r="A321" s="8"/>
      <c r="B321" s="9"/>
      <c r="C321" s="9"/>
      <c r="D321" s="9"/>
      <c r="E321" s="7"/>
      <c r="F321" s="6"/>
      <c r="CN321" t="str">
        <f t="shared" si="16"/>
        <v/>
      </c>
      <c r="CO321" s="1" t="str">
        <f t="shared" si="15"/>
        <v/>
      </c>
      <c r="CP321" s="1">
        <f t="shared" si="17"/>
        <v>0</v>
      </c>
      <c r="CQ321" s="1">
        <f>IF(Tabela1[[#This Row],[SITUAÇÃO]]="Aprovado",CP321,0)</f>
        <v>0</v>
      </c>
    </row>
    <row r="322" spans="1:95" x14ac:dyDescent="0.35">
      <c r="A322" s="8"/>
      <c r="B322" s="9"/>
      <c r="C322" s="9"/>
      <c r="D322" s="9"/>
      <c r="E322" s="7"/>
      <c r="F322" s="6"/>
      <c r="CN322" t="str">
        <f t="shared" si="16"/>
        <v/>
      </c>
      <c r="CO322" s="1" t="str">
        <f t="shared" si="15"/>
        <v/>
      </c>
      <c r="CP322" s="1">
        <f t="shared" si="17"/>
        <v>0</v>
      </c>
      <c r="CQ322" s="1">
        <f>IF(Tabela1[[#This Row],[SITUAÇÃO]]="Aprovado",CP322,0)</f>
        <v>0</v>
      </c>
    </row>
    <row r="323" spans="1:95" x14ac:dyDescent="0.35">
      <c r="A323" s="8"/>
      <c r="B323" s="9"/>
      <c r="C323" s="9"/>
      <c r="D323" s="9"/>
      <c r="E323" s="7"/>
      <c r="F323" s="6"/>
      <c r="CN323" t="str">
        <f t="shared" si="16"/>
        <v/>
      </c>
      <c r="CO323" s="1" t="str">
        <f t="shared" si="15"/>
        <v/>
      </c>
      <c r="CP323" s="1">
        <f t="shared" si="17"/>
        <v>0</v>
      </c>
      <c r="CQ323" s="1">
        <f>IF(Tabela1[[#This Row],[SITUAÇÃO]]="Aprovado",CP323,0)</f>
        <v>0</v>
      </c>
    </row>
    <row r="324" spans="1:95" x14ac:dyDescent="0.35">
      <c r="A324" s="8"/>
      <c r="B324" s="9"/>
      <c r="C324" s="9"/>
      <c r="D324" s="9"/>
      <c r="E324" s="7"/>
      <c r="F324" s="6"/>
      <c r="CN324" t="str">
        <f t="shared" si="16"/>
        <v/>
      </c>
      <c r="CO324" s="1" t="str">
        <f t="shared" si="15"/>
        <v/>
      </c>
      <c r="CP324" s="1">
        <f t="shared" si="17"/>
        <v>0</v>
      </c>
      <c r="CQ324" s="1">
        <f>IF(Tabela1[[#This Row],[SITUAÇÃO]]="Aprovado",CP324,0)</f>
        <v>0</v>
      </c>
    </row>
    <row r="325" spans="1:95" x14ac:dyDescent="0.35">
      <c r="A325" s="8"/>
      <c r="B325" s="9"/>
      <c r="C325" s="9"/>
      <c r="D325" s="9"/>
      <c r="E325" s="7"/>
      <c r="F325" s="6"/>
      <c r="CN325" t="str">
        <f t="shared" si="16"/>
        <v/>
      </c>
      <c r="CO325" s="1" t="str">
        <f t="shared" si="15"/>
        <v/>
      </c>
      <c r="CP325" s="1">
        <f t="shared" si="17"/>
        <v>0</v>
      </c>
      <c r="CQ325" s="1">
        <f>IF(Tabela1[[#This Row],[SITUAÇÃO]]="Aprovado",CP325,0)</f>
        <v>0</v>
      </c>
    </row>
    <row r="326" spans="1:95" x14ac:dyDescent="0.35">
      <c r="A326" s="8"/>
      <c r="B326" s="9"/>
      <c r="C326" s="9"/>
      <c r="D326" s="9"/>
      <c r="E326" s="7"/>
      <c r="F326" s="6"/>
      <c r="CN326" t="str">
        <f t="shared" si="16"/>
        <v/>
      </c>
      <c r="CO326" s="1" t="str">
        <f t="shared" si="15"/>
        <v/>
      </c>
      <c r="CP326" s="1">
        <f t="shared" si="17"/>
        <v>0</v>
      </c>
      <c r="CQ326" s="1">
        <f>IF(Tabela1[[#This Row],[SITUAÇÃO]]="Aprovado",CP326,0)</f>
        <v>0</v>
      </c>
    </row>
    <row r="327" spans="1:95" x14ac:dyDescent="0.35">
      <c r="A327" s="8"/>
      <c r="B327" s="9"/>
      <c r="C327" s="9"/>
      <c r="D327" s="9"/>
      <c r="E327" s="7"/>
      <c r="F327" s="6"/>
      <c r="CN327" t="str">
        <f t="shared" si="16"/>
        <v/>
      </c>
      <c r="CO327" s="1" t="str">
        <f t="shared" si="15"/>
        <v/>
      </c>
      <c r="CP327" s="1">
        <f t="shared" si="17"/>
        <v>0</v>
      </c>
      <c r="CQ327" s="1">
        <f>IF(Tabela1[[#This Row],[SITUAÇÃO]]="Aprovado",CP327,0)</f>
        <v>0</v>
      </c>
    </row>
    <row r="328" spans="1:95" x14ac:dyDescent="0.35">
      <c r="A328" s="8"/>
      <c r="B328" s="9"/>
      <c r="C328" s="9"/>
      <c r="D328" s="9"/>
      <c r="E328" s="7"/>
      <c r="F328" s="6"/>
      <c r="CN328" t="str">
        <f t="shared" si="16"/>
        <v/>
      </c>
      <c r="CO328" s="1" t="str">
        <f t="shared" si="15"/>
        <v/>
      </c>
      <c r="CP328" s="1">
        <f t="shared" si="17"/>
        <v>0</v>
      </c>
      <c r="CQ328" s="1">
        <f>IF(Tabela1[[#This Row],[SITUAÇÃO]]="Aprovado",CP328,0)</f>
        <v>0</v>
      </c>
    </row>
    <row r="329" spans="1:95" x14ac:dyDescent="0.35">
      <c r="A329" s="8"/>
      <c r="B329" s="9"/>
      <c r="C329" s="9"/>
      <c r="D329" s="9"/>
      <c r="E329" s="7"/>
      <c r="F329" s="6"/>
      <c r="CN329" t="str">
        <f t="shared" si="16"/>
        <v/>
      </c>
      <c r="CO329" s="1" t="str">
        <f t="shared" si="15"/>
        <v/>
      </c>
      <c r="CP329" s="1">
        <f t="shared" si="17"/>
        <v>0</v>
      </c>
      <c r="CQ329" s="1">
        <f>IF(Tabela1[[#This Row],[SITUAÇÃO]]="Aprovado",CP329,0)</f>
        <v>0</v>
      </c>
    </row>
    <row r="330" spans="1:95" x14ac:dyDescent="0.35">
      <c r="A330" s="8"/>
      <c r="B330" s="9"/>
      <c r="C330" s="9"/>
      <c r="D330" s="9"/>
      <c r="E330" s="7"/>
      <c r="F330" s="6"/>
      <c r="CN330" t="str">
        <f t="shared" si="16"/>
        <v/>
      </c>
      <c r="CO330" s="1" t="str">
        <f t="shared" si="15"/>
        <v/>
      </c>
      <c r="CP330" s="1">
        <f t="shared" si="17"/>
        <v>0</v>
      </c>
      <c r="CQ330" s="1">
        <f>IF(Tabela1[[#This Row],[SITUAÇÃO]]="Aprovado",CP330,0)</f>
        <v>0</v>
      </c>
    </row>
    <row r="331" spans="1:95" x14ac:dyDescent="0.35">
      <c r="A331" s="8"/>
      <c r="B331" s="9"/>
      <c r="C331" s="9"/>
      <c r="D331" s="9"/>
      <c r="E331" s="7"/>
      <c r="F331" s="6"/>
      <c r="CN331" t="str">
        <f t="shared" si="16"/>
        <v/>
      </c>
      <c r="CO331" s="1" t="str">
        <f t="shared" si="15"/>
        <v/>
      </c>
      <c r="CP331" s="1">
        <f t="shared" si="17"/>
        <v>0</v>
      </c>
      <c r="CQ331" s="1">
        <f>IF(Tabela1[[#This Row],[SITUAÇÃO]]="Aprovado",CP331,0)</f>
        <v>0</v>
      </c>
    </row>
    <row r="332" spans="1:95" x14ac:dyDescent="0.35">
      <c r="A332" s="8"/>
      <c r="B332" s="9"/>
      <c r="C332" s="9"/>
      <c r="D332" s="9"/>
      <c r="E332" s="7"/>
      <c r="F332" s="6"/>
      <c r="CN332" t="str">
        <f t="shared" si="16"/>
        <v/>
      </c>
      <c r="CO332" s="1" t="str">
        <f t="shared" si="15"/>
        <v/>
      </c>
      <c r="CP332" s="1">
        <f t="shared" si="17"/>
        <v>0</v>
      </c>
      <c r="CQ332" s="1">
        <f>IF(Tabela1[[#This Row],[SITUAÇÃO]]="Aprovado",CP332,0)</f>
        <v>0</v>
      </c>
    </row>
    <row r="333" spans="1:95" x14ac:dyDescent="0.35">
      <c r="A333" s="8"/>
      <c r="B333" s="9"/>
      <c r="C333" s="9"/>
      <c r="D333" s="9"/>
      <c r="E333" s="7"/>
      <c r="F333" s="6"/>
      <c r="CN333" t="str">
        <f t="shared" si="16"/>
        <v/>
      </c>
      <c r="CO333" s="1" t="str">
        <f t="shared" si="15"/>
        <v/>
      </c>
      <c r="CP333" s="1">
        <f t="shared" si="17"/>
        <v>0</v>
      </c>
      <c r="CQ333" s="1">
        <f>IF(Tabela1[[#This Row],[SITUAÇÃO]]="Aprovado",CP333,0)</f>
        <v>0</v>
      </c>
    </row>
    <row r="334" spans="1:95" x14ac:dyDescent="0.35">
      <c r="A334" s="8"/>
      <c r="B334" s="9"/>
      <c r="C334" s="9"/>
      <c r="D334" s="9"/>
      <c r="E334" s="7"/>
      <c r="F334" s="6"/>
      <c r="CN334" t="str">
        <f t="shared" si="16"/>
        <v/>
      </c>
      <c r="CO334" s="1" t="str">
        <f t="shared" si="15"/>
        <v/>
      </c>
      <c r="CP334" s="1">
        <f t="shared" si="17"/>
        <v>0</v>
      </c>
      <c r="CQ334" s="1">
        <f>IF(Tabela1[[#This Row],[SITUAÇÃO]]="Aprovado",CP334,0)</f>
        <v>0</v>
      </c>
    </row>
    <row r="335" spans="1:95" x14ac:dyDescent="0.35">
      <c r="A335" s="8"/>
      <c r="B335" s="9"/>
      <c r="C335" s="9"/>
      <c r="D335" s="9"/>
      <c r="E335" s="7"/>
      <c r="F335" s="6"/>
      <c r="CN335" t="str">
        <f t="shared" si="16"/>
        <v/>
      </c>
      <c r="CO335" s="1" t="str">
        <f t="shared" si="15"/>
        <v/>
      </c>
      <c r="CP335" s="1">
        <f t="shared" si="17"/>
        <v>0</v>
      </c>
      <c r="CQ335" s="1">
        <f>IF(Tabela1[[#This Row],[SITUAÇÃO]]="Aprovado",CP335,0)</f>
        <v>0</v>
      </c>
    </row>
    <row r="336" spans="1:95" x14ac:dyDescent="0.35">
      <c r="A336" s="8"/>
      <c r="B336" s="9"/>
      <c r="C336" s="9"/>
      <c r="D336" s="9"/>
      <c r="E336" s="7"/>
      <c r="F336" s="6"/>
      <c r="CN336" t="str">
        <f t="shared" si="16"/>
        <v/>
      </c>
      <c r="CO336" s="1" t="str">
        <f t="shared" si="15"/>
        <v/>
      </c>
      <c r="CP336" s="1">
        <f t="shared" si="17"/>
        <v>0</v>
      </c>
      <c r="CQ336" s="1">
        <f>IF(Tabela1[[#This Row],[SITUAÇÃO]]="Aprovado",CP336,0)</f>
        <v>0</v>
      </c>
    </row>
    <row r="337" spans="1:95" x14ac:dyDescent="0.35">
      <c r="A337" s="8"/>
      <c r="B337" s="9"/>
      <c r="C337" s="9"/>
      <c r="D337" s="9"/>
      <c r="E337" s="7"/>
      <c r="F337" s="6"/>
      <c r="CN337" t="str">
        <f t="shared" si="16"/>
        <v/>
      </c>
      <c r="CO337" s="1" t="str">
        <f t="shared" si="15"/>
        <v/>
      </c>
      <c r="CP337" s="1">
        <f t="shared" si="17"/>
        <v>0</v>
      </c>
      <c r="CQ337" s="1">
        <f>IF(Tabela1[[#This Row],[SITUAÇÃO]]="Aprovado",CP337,0)</f>
        <v>0</v>
      </c>
    </row>
    <row r="338" spans="1:95" x14ac:dyDescent="0.35">
      <c r="A338" s="8"/>
      <c r="B338" s="9"/>
      <c r="C338" s="9"/>
      <c r="D338" s="9"/>
      <c r="E338" s="7"/>
      <c r="F338" s="6"/>
      <c r="CN338" t="str">
        <f t="shared" si="16"/>
        <v/>
      </c>
      <c r="CO338" s="1" t="str">
        <f t="shared" si="15"/>
        <v/>
      </c>
      <c r="CP338" s="1">
        <f t="shared" si="17"/>
        <v>0</v>
      </c>
      <c r="CQ338" s="1">
        <f>IF(Tabela1[[#This Row],[SITUAÇÃO]]="Aprovado",CP338,0)</f>
        <v>0</v>
      </c>
    </row>
    <row r="339" spans="1:95" x14ac:dyDescent="0.35">
      <c r="A339" s="8"/>
      <c r="B339" s="9"/>
      <c r="C339" s="9"/>
      <c r="D339" s="9"/>
      <c r="E339" s="7"/>
      <c r="F339" s="6"/>
      <c r="CN339" t="str">
        <f t="shared" si="16"/>
        <v/>
      </c>
      <c r="CO339" s="1" t="str">
        <f t="shared" si="15"/>
        <v/>
      </c>
      <c r="CP339" s="1">
        <f t="shared" si="17"/>
        <v>0</v>
      </c>
      <c r="CQ339" s="1">
        <f>IF(Tabela1[[#This Row],[SITUAÇÃO]]="Aprovado",CP339,0)</f>
        <v>0</v>
      </c>
    </row>
    <row r="340" spans="1:95" x14ac:dyDescent="0.35">
      <c r="A340" s="8"/>
      <c r="B340" s="9"/>
      <c r="C340" s="9"/>
      <c r="D340" s="9"/>
      <c r="E340" s="7"/>
      <c r="F340" s="6"/>
      <c r="CN340" t="str">
        <f t="shared" si="16"/>
        <v/>
      </c>
      <c r="CO340" s="1" t="str">
        <f t="shared" si="15"/>
        <v/>
      </c>
      <c r="CP340" s="1">
        <f t="shared" si="17"/>
        <v>0</v>
      </c>
      <c r="CQ340" s="1">
        <f>IF(Tabela1[[#This Row],[SITUAÇÃO]]="Aprovado",CP340,0)</f>
        <v>0</v>
      </c>
    </row>
    <row r="341" spans="1:95" x14ac:dyDescent="0.35">
      <c r="A341" s="8"/>
      <c r="B341" s="9"/>
      <c r="C341" s="9"/>
      <c r="D341" s="9"/>
      <c r="E341" s="7"/>
      <c r="F341" s="6"/>
      <c r="CN341" t="str">
        <f t="shared" si="16"/>
        <v/>
      </c>
      <c r="CO341" s="1" t="str">
        <f t="shared" ref="CO341:CO404" si="18">LEFT(CN341,2)</f>
        <v/>
      </c>
      <c r="CP341" s="1">
        <f t="shared" si="17"/>
        <v>0</v>
      </c>
      <c r="CQ341" s="1">
        <f>IF(Tabela1[[#This Row],[SITUAÇÃO]]="Aprovado",CP341,0)</f>
        <v>0</v>
      </c>
    </row>
    <row r="342" spans="1:95" x14ac:dyDescent="0.35">
      <c r="A342" s="8"/>
      <c r="B342" s="9"/>
      <c r="C342" s="9"/>
      <c r="D342" s="9"/>
      <c r="E342" s="7"/>
      <c r="F342" s="6"/>
      <c r="CN342" t="str">
        <f t="shared" si="16"/>
        <v/>
      </c>
      <c r="CO342" s="1" t="str">
        <f t="shared" si="18"/>
        <v/>
      </c>
      <c r="CP342" s="1">
        <f t="shared" si="17"/>
        <v>0</v>
      </c>
      <c r="CQ342" s="1">
        <f>IF(Tabela1[[#This Row],[SITUAÇÃO]]="Aprovado",CP342,0)</f>
        <v>0</v>
      </c>
    </row>
    <row r="343" spans="1:95" x14ac:dyDescent="0.35">
      <c r="A343" s="8"/>
      <c r="B343" s="9"/>
      <c r="C343" s="9"/>
      <c r="D343" s="9"/>
      <c r="E343" s="7"/>
      <c r="F343" s="6"/>
      <c r="CN343" t="str">
        <f t="shared" si="16"/>
        <v/>
      </c>
      <c r="CO343" s="1" t="str">
        <f t="shared" si="18"/>
        <v/>
      </c>
      <c r="CP343" s="1">
        <f t="shared" si="17"/>
        <v>0</v>
      </c>
      <c r="CQ343" s="1">
        <f>IF(Tabela1[[#This Row],[SITUAÇÃO]]="Aprovado",CP343,0)</f>
        <v>0</v>
      </c>
    </row>
    <row r="344" spans="1:95" x14ac:dyDescent="0.35">
      <c r="A344" s="8"/>
      <c r="B344" s="9"/>
      <c r="C344" s="9"/>
      <c r="D344" s="9"/>
      <c r="E344" s="7"/>
      <c r="F344" s="6"/>
      <c r="CN344" t="str">
        <f t="shared" si="16"/>
        <v/>
      </c>
      <c r="CO344" s="1" t="str">
        <f t="shared" si="18"/>
        <v/>
      </c>
      <c r="CP344" s="1">
        <f t="shared" si="17"/>
        <v>0</v>
      </c>
      <c r="CQ344" s="1">
        <f>IF(Tabela1[[#This Row],[SITUAÇÃO]]="Aprovado",CP344,0)</f>
        <v>0</v>
      </c>
    </row>
    <row r="345" spans="1:95" x14ac:dyDescent="0.35">
      <c r="A345" s="8"/>
      <c r="B345" s="9"/>
      <c r="C345" s="9"/>
      <c r="D345" s="9"/>
      <c r="E345" s="7"/>
      <c r="F345" s="6"/>
      <c r="CN345" t="str">
        <f t="shared" si="16"/>
        <v/>
      </c>
      <c r="CO345" s="1" t="str">
        <f t="shared" si="18"/>
        <v/>
      </c>
      <c r="CP345" s="1">
        <f t="shared" si="17"/>
        <v>0</v>
      </c>
      <c r="CQ345" s="1">
        <f>IF(Tabela1[[#This Row],[SITUAÇÃO]]="Aprovado",CP345,0)</f>
        <v>0</v>
      </c>
    </row>
    <row r="346" spans="1:95" x14ac:dyDescent="0.35">
      <c r="A346" s="8"/>
      <c r="B346" s="9"/>
      <c r="C346" s="9"/>
      <c r="D346" s="9"/>
      <c r="E346" s="7"/>
      <c r="F346" s="6"/>
      <c r="CN346" t="str">
        <f t="shared" si="16"/>
        <v/>
      </c>
      <c r="CO346" s="1" t="str">
        <f t="shared" si="18"/>
        <v/>
      </c>
      <c r="CP346" s="1">
        <f t="shared" si="17"/>
        <v>0</v>
      </c>
      <c r="CQ346" s="1">
        <f>IF(Tabela1[[#This Row],[SITUAÇÃO]]="Aprovado",CP346,0)</f>
        <v>0</v>
      </c>
    </row>
    <row r="347" spans="1:95" x14ac:dyDescent="0.35">
      <c r="A347" s="8"/>
      <c r="B347" s="9"/>
      <c r="C347" s="9"/>
      <c r="D347" s="9"/>
      <c r="E347" s="7"/>
      <c r="F347" s="6"/>
      <c r="CN347" t="str">
        <f t="shared" si="16"/>
        <v/>
      </c>
      <c r="CO347" s="1" t="str">
        <f t="shared" si="18"/>
        <v/>
      </c>
      <c r="CP347" s="1">
        <f t="shared" si="17"/>
        <v>0</v>
      </c>
      <c r="CQ347" s="1">
        <f>IF(Tabela1[[#This Row],[SITUAÇÃO]]="Aprovado",CP347,0)</f>
        <v>0</v>
      </c>
    </row>
    <row r="348" spans="1:95" x14ac:dyDescent="0.35">
      <c r="A348" s="8"/>
      <c r="B348" s="9"/>
      <c r="C348" s="9"/>
      <c r="D348" s="9"/>
      <c r="E348" s="7"/>
      <c r="F348" s="6"/>
      <c r="CN348" t="str">
        <f t="shared" si="16"/>
        <v/>
      </c>
      <c r="CO348" s="1" t="str">
        <f t="shared" si="18"/>
        <v/>
      </c>
      <c r="CP348" s="1">
        <f t="shared" si="17"/>
        <v>0</v>
      </c>
      <c r="CQ348" s="1">
        <f>IF(Tabela1[[#This Row],[SITUAÇÃO]]="Aprovado",CP348,0)</f>
        <v>0</v>
      </c>
    </row>
    <row r="349" spans="1:95" x14ac:dyDescent="0.35">
      <c r="A349" s="8"/>
      <c r="B349" s="9"/>
      <c r="C349" s="9"/>
      <c r="D349" s="9"/>
      <c r="E349" s="7"/>
      <c r="F349" s="6"/>
      <c r="CN349" t="str">
        <f t="shared" si="16"/>
        <v/>
      </c>
      <c r="CO349" s="1" t="str">
        <f t="shared" si="18"/>
        <v/>
      </c>
      <c r="CP349" s="1">
        <f t="shared" si="17"/>
        <v>0</v>
      </c>
      <c r="CQ349" s="1">
        <f>IF(Tabela1[[#This Row],[SITUAÇÃO]]="Aprovado",CP349,0)</f>
        <v>0</v>
      </c>
    </row>
    <row r="350" spans="1:95" x14ac:dyDescent="0.35">
      <c r="A350" s="8"/>
      <c r="B350" s="9"/>
      <c r="C350" s="9"/>
      <c r="D350" s="9"/>
      <c r="E350" s="7"/>
      <c r="F350" s="6"/>
      <c r="CN350" t="str">
        <f t="shared" si="16"/>
        <v/>
      </c>
      <c r="CO350" s="1" t="str">
        <f t="shared" si="18"/>
        <v/>
      </c>
      <c r="CP350" s="1">
        <f t="shared" si="17"/>
        <v>0</v>
      </c>
      <c r="CQ350" s="1">
        <f>IF(Tabela1[[#This Row],[SITUAÇÃO]]="Aprovado",CP350,0)</f>
        <v>0</v>
      </c>
    </row>
    <row r="351" spans="1:95" x14ac:dyDescent="0.35">
      <c r="A351" s="8"/>
      <c r="B351" s="9"/>
      <c r="C351" s="9"/>
      <c r="D351" s="9"/>
      <c r="E351" s="7"/>
      <c r="F351" s="6"/>
      <c r="CN351" t="str">
        <f t="shared" si="16"/>
        <v/>
      </c>
      <c r="CO351" s="1" t="str">
        <f t="shared" si="18"/>
        <v/>
      </c>
      <c r="CP351" s="1">
        <f t="shared" si="17"/>
        <v>0</v>
      </c>
      <c r="CQ351" s="1">
        <f>IF(Tabela1[[#This Row],[SITUAÇÃO]]="Aprovado",CP351,0)</f>
        <v>0</v>
      </c>
    </row>
    <row r="352" spans="1:95" x14ac:dyDescent="0.35">
      <c r="A352" s="8"/>
      <c r="B352" s="9"/>
      <c r="C352" s="9"/>
      <c r="D352" s="9"/>
      <c r="E352" s="7"/>
      <c r="F352" s="6"/>
      <c r="CN352" t="str">
        <f t="shared" si="16"/>
        <v/>
      </c>
      <c r="CO352" s="1" t="str">
        <f t="shared" si="18"/>
        <v/>
      </c>
      <c r="CP352" s="1">
        <f t="shared" si="17"/>
        <v>0</v>
      </c>
      <c r="CQ352" s="1">
        <f>IF(Tabela1[[#This Row],[SITUAÇÃO]]="Aprovado",CP352,0)</f>
        <v>0</v>
      </c>
    </row>
    <row r="353" spans="1:95" x14ac:dyDescent="0.35">
      <c r="A353" s="8"/>
      <c r="B353" s="9"/>
      <c r="C353" s="9"/>
      <c r="D353" s="9"/>
      <c r="E353" s="7"/>
      <c r="F353" s="6"/>
      <c r="CN353" t="str">
        <f t="shared" si="16"/>
        <v/>
      </c>
      <c r="CO353" s="1" t="str">
        <f t="shared" si="18"/>
        <v/>
      </c>
      <c r="CP353" s="1">
        <f t="shared" si="17"/>
        <v>0</v>
      </c>
      <c r="CQ353" s="1">
        <f>IF(Tabela1[[#This Row],[SITUAÇÃO]]="Aprovado",CP353,0)</f>
        <v>0</v>
      </c>
    </row>
    <row r="354" spans="1:95" x14ac:dyDescent="0.35">
      <c r="A354" s="8"/>
      <c r="B354" s="9"/>
      <c r="C354" s="9"/>
      <c r="D354" s="9"/>
      <c r="E354" s="7"/>
      <c r="F354" s="6"/>
      <c r="CN354" t="str">
        <f t="shared" si="16"/>
        <v/>
      </c>
      <c r="CO354" s="1" t="str">
        <f t="shared" si="18"/>
        <v/>
      </c>
      <c r="CP354" s="1">
        <f t="shared" si="17"/>
        <v>0</v>
      </c>
      <c r="CQ354" s="1">
        <f>IF(Tabela1[[#This Row],[SITUAÇÃO]]="Aprovado",CP354,0)</f>
        <v>0</v>
      </c>
    </row>
    <row r="355" spans="1:95" x14ac:dyDescent="0.35">
      <c r="A355" s="8"/>
      <c r="B355" s="9"/>
      <c r="C355" s="9"/>
      <c r="D355" s="9"/>
      <c r="E355" s="7"/>
      <c r="F355" s="6"/>
      <c r="CN355" t="str">
        <f t="shared" si="16"/>
        <v/>
      </c>
      <c r="CO355" s="1" t="str">
        <f t="shared" si="18"/>
        <v/>
      </c>
      <c r="CP355" s="1">
        <f t="shared" si="17"/>
        <v>0</v>
      </c>
      <c r="CQ355" s="1">
        <f>IF(Tabela1[[#This Row],[SITUAÇÃO]]="Aprovado",CP355,0)</f>
        <v>0</v>
      </c>
    </row>
    <row r="356" spans="1:95" x14ac:dyDescent="0.35">
      <c r="A356" s="8"/>
      <c r="B356" s="9"/>
      <c r="C356" s="9"/>
      <c r="D356" s="9"/>
      <c r="E356" s="7"/>
      <c r="F356" s="6"/>
      <c r="CN356" t="str">
        <f t="shared" si="16"/>
        <v/>
      </c>
      <c r="CO356" s="1" t="str">
        <f t="shared" si="18"/>
        <v/>
      </c>
      <c r="CP356" s="1">
        <f t="shared" si="17"/>
        <v>0</v>
      </c>
      <c r="CQ356" s="1">
        <f>IF(Tabela1[[#This Row],[SITUAÇÃO]]="Aprovado",CP356,0)</f>
        <v>0</v>
      </c>
    </row>
    <row r="357" spans="1:95" x14ac:dyDescent="0.35">
      <c r="A357" s="8"/>
      <c r="B357" s="9"/>
      <c r="C357" s="9"/>
      <c r="D357" s="9"/>
      <c r="E357" s="7"/>
      <c r="F357" s="6"/>
      <c r="CN357" t="str">
        <f t="shared" si="16"/>
        <v/>
      </c>
      <c r="CO357" s="1" t="str">
        <f t="shared" si="18"/>
        <v/>
      </c>
      <c r="CP357" s="1">
        <f t="shared" si="17"/>
        <v>0</v>
      </c>
      <c r="CQ357" s="1">
        <f>IF(Tabela1[[#This Row],[SITUAÇÃO]]="Aprovado",CP357,0)</f>
        <v>0</v>
      </c>
    </row>
    <row r="358" spans="1:95" x14ac:dyDescent="0.35">
      <c r="A358" s="8"/>
      <c r="B358" s="9"/>
      <c r="C358" s="9"/>
      <c r="D358" s="9"/>
      <c r="E358" s="7"/>
      <c r="F358" s="6"/>
      <c r="CN358" t="str">
        <f t="shared" si="16"/>
        <v/>
      </c>
      <c r="CO358" s="1" t="str">
        <f t="shared" si="18"/>
        <v/>
      </c>
      <c r="CP358" s="1">
        <f t="shared" si="17"/>
        <v>0</v>
      </c>
      <c r="CQ358" s="1">
        <f>IF(Tabela1[[#This Row],[SITUAÇÃO]]="Aprovado",CP358,0)</f>
        <v>0</v>
      </c>
    </row>
    <row r="359" spans="1:95" x14ac:dyDescent="0.35">
      <c r="A359" s="8"/>
      <c r="B359" s="9"/>
      <c r="C359" s="9"/>
      <c r="D359" s="9"/>
      <c r="E359" s="7"/>
      <c r="F359" s="6"/>
      <c r="CN359" t="str">
        <f t="shared" si="16"/>
        <v/>
      </c>
      <c r="CO359" s="1" t="str">
        <f t="shared" si="18"/>
        <v/>
      </c>
      <c r="CP359" s="1">
        <f t="shared" si="17"/>
        <v>0</v>
      </c>
      <c r="CQ359" s="1">
        <f>IF(Tabela1[[#This Row],[SITUAÇÃO]]="Aprovado",CP359,0)</f>
        <v>0</v>
      </c>
    </row>
    <row r="360" spans="1:95" x14ac:dyDescent="0.35">
      <c r="A360" s="8"/>
      <c r="B360" s="9"/>
      <c r="C360" s="9"/>
      <c r="D360" s="9"/>
      <c r="E360" s="7"/>
      <c r="F360" s="6"/>
      <c r="CN360" t="str">
        <f t="shared" ref="CN360:CN423" si="19">LEFT(A2457,7)</f>
        <v/>
      </c>
      <c r="CO360" s="1" t="str">
        <f t="shared" si="18"/>
        <v/>
      </c>
      <c r="CP360" s="1">
        <f t="shared" ref="CP360:CP423" si="20">IFERROR(C2457,0)</f>
        <v>0</v>
      </c>
      <c r="CQ360" s="1">
        <f>IF(Tabela1[[#This Row],[SITUAÇÃO]]="Aprovado",CP360,0)</f>
        <v>0</v>
      </c>
    </row>
    <row r="361" spans="1:95" x14ac:dyDescent="0.35">
      <c r="A361" s="8"/>
      <c r="B361" s="9"/>
      <c r="C361" s="9"/>
      <c r="D361" s="9"/>
      <c r="E361" s="7"/>
      <c r="F361" s="6"/>
      <c r="CN361" t="str">
        <f t="shared" si="19"/>
        <v/>
      </c>
      <c r="CO361" s="1" t="str">
        <f t="shared" si="18"/>
        <v/>
      </c>
      <c r="CP361" s="1">
        <f t="shared" si="20"/>
        <v>0</v>
      </c>
      <c r="CQ361" s="1">
        <f>IF(Tabela1[[#This Row],[SITUAÇÃO]]="Aprovado",CP361,0)</f>
        <v>0</v>
      </c>
    </row>
    <row r="362" spans="1:95" x14ac:dyDescent="0.35">
      <c r="A362" s="8"/>
      <c r="B362" s="9"/>
      <c r="C362" s="9"/>
      <c r="D362" s="9"/>
      <c r="E362" s="7"/>
      <c r="F362" s="6"/>
      <c r="CN362" t="str">
        <f t="shared" si="19"/>
        <v/>
      </c>
      <c r="CO362" s="1" t="str">
        <f t="shared" si="18"/>
        <v/>
      </c>
      <c r="CP362" s="1">
        <f t="shared" si="20"/>
        <v>0</v>
      </c>
      <c r="CQ362" s="1">
        <f>IF(Tabela1[[#This Row],[SITUAÇÃO]]="Aprovado",CP362,0)</f>
        <v>0</v>
      </c>
    </row>
    <row r="363" spans="1:95" x14ac:dyDescent="0.35">
      <c r="A363" s="8"/>
      <c r="B363" s="9"/>
      <c r="C363" s="9"/>
      <c r="D363" s="9"/>
      <c r="E363" s="7"/>
      <c r="F363" s="6"/>
      <c r="CN363" t="str">
        <f t="shared" si="19"/>
        <v/>
      </c>
      <c r="CO363" s="1" t="str">
        <f t="shared" si="18"/>
        <v/>
      </c>
      <c r="CP363" s="1">
        <f t="shared" si="20"/>
        <v>0</v>
      </c>
      <c r="CQ363" s="1">
        <f>IF(Tabela1[[#This Row],[SITUAÇÃO]]="Aprovado",CP363,0)</f>
        <v>0</v>
      </c>
    </row>
    <row r="364" spans="1:95" x14ac:dyDescent="0.35">
      <c r="A364" s="8"/>
      <c r="B364" s="9"/>
      <c r="C364" s="9"/>
      <c r="D364" s="9"/>
      <c r="E364" s="7"/>
      <c r="F364" s="6"/>
      <c r="CN364" t="str">
        <f t="shared" si="19"/>
        <v/>
      </c>
      <c r="CO364" s="1" t="str">
        <f t="shared" si="18"/>
        <v/>
      </c>
      <c r="CP364" s="1">
        <f t="shared" si="20"/>
        <v>0</v>
      </c>
      <c r="CQ364" s="1">
        <f>IF(Tabela1[[#This Row],[SITUAÇÃO]]="Aprovado",CP364,0)</f>
        <v>0</v>
      </c>
    </row>
    <row r="365" spans="1:95" x14ac:dyDescent="0.35">
      <c r="A365" s="8"/>
      <c r="B365" s="9"/>
      <c r="C365" s="9"/>
      <c r="D365" s="9"/>
      <c r="E365" s="7"/>
      <c r="F365" s="6"/>
      <c r="CN365" t="str">
        <f t="shared" si="19"/>
        <v/>
      </c>
      <c r="CO365" s="1" t="str">
        <f t="shared" si="18"/>
        <v/>
      </c>
      <c r="CP365" s="1">
        <f t="shared" si="20"/>
        <v>0</v>
      </c>
      <c r="CQ365" s="1">
        <f>IF(Tabela1[[#This Row],[SITUAÇÃO]]="Aprovado",CP365,0)</f>
        <v>0</v>
      </c>
    </row>
    <row r="366" spans="1:95" x14ac:dyDescent="0.35">
      <c r="A366" s="8"/>
      <c r="B366" s="9"/>
      <c r="C366" s="9"/>
      <c r="D366" s="9"/>
      <c r="E366" s="7"/>
      <c r="F366" s="6"/>
      <c r="CN366" t="str">
        <f t="shared" si="19"/>
        <v/>
      </c>
      <c r="CO366" s="1" t="str">
        <f t="shared" si="18"/>
        <v/>
      </c>
      <c r="CP366" s="1">
        <f t="shared" si="20"/>
        <v>0</v>
      </c>
      <c r="CQ366" s="1">
        <f>IF(Tabela1[[#This Row],[SITUAÇÃO]]="Aprovado",CP366,0)</f>
        <v>0</v>
      </c>
    </row>
    <row r="367" spans="1:95" x14ac:dyDescent="0.35">
      <c r="A367" s="8"/>
      <c r="B367" s="9"/>
      <c r="C367" s="9"/>
      <c r="D367" s="9"/>
      <c r="E367" s="7"/>
      <c r="F367" s="6"/>
      <c r="CN367" t="str">
        <f t="shared" si="19"/>
        <v/>
      </c>
      <c r="CO367" s="1" t="str">
        <f t="shared" si="18"/>
        <v/>
      </c>
      <c r="CP367" s="1">
        <f t="shared" si="20"/>
        <v>0</v>
      </c>
      <c r="CQ367" s="1">
        <f>IF(Tabela1[[#This Row],[SITUAÇÃO]]="Aprovado",CP367,0)</f>
        <v>0</v>
      </c>
    </row>
    <row r="368" spans="1:95" x14ac:dyDescent="0.35">
      <c r="A368" s="8"/>
      <c r="B368" s="9"/>
      <c r="C368" s="9"/>
      <c r="D368" s="9"/>
      <c r="E368" s="7"/>
      <c r="F368" s="6"/>
      <c r="CN368" t="str">
        <f t="shared" si="19"/>
        <v/>
      </c>
      <c r="CO368" s="1" t="str">
        <f t="shared" si="18"/>
        <v/>
      </c>
      <c r="CP368" s="1">
        <f t="shared" si="20"/>
        <v>0</v>
      </c>
      <c r="CQ368" s="1">
        <f>IF(Tabela1[[#This Row],[SITUAÇÃO]]="Aprovado",CP368,0)</f>
        <v>0</v>
      </c>
    </row>
    <row r="369" spans="1:95" x14ac:dyDescent="0.35">
      <c r="A369" s="8"/>
      <c r="B369" s="9"/>
      <c r="C369" s="9"/>
      <c r="D369" s="9"/>
      <c r="E369" s="7"/>
      <c r="F369" s="6"/>
      <c r="CN369" t="str">
        <f t="shared" si="19"/>
        <v/>
      </c>
      <c r="CO369" s="1" t="str">
        <f t="shared" si="18"/>
        <v/>
      </c>
      <c r="CP369" s="1">
        <f t="shared" si="20"/>
        <v>0</v>
      </c>
      <c r="CQ369" s="1">
        <f>IF(Tabela1[[#This Row],[SITUAÇÃO]]="Aprovado",CP369,0)</f>
        <v>0</v>
      </c>
    </row>
    <row r="370" spans="1:95" x14ac:dyDescent="0.35">
      <c r="A370" s="8"/>
      <c r="B370" s="9"/>
      <c r="C370" s="9"/>
      <c r="D370" s="9"/>
      <c r="E370" s="7"/>
      <c r="F370" s="6"/>
      <c r="CN370" t="str">
        <f t="shared" si="19"/>
        <v/>
      </c>
      <c r="CO370" s="1" t="str">
        <f t="shared" si="18"/>
        <v/>
      </c>
      <c r="CP370" s="1">
        <f t="shared" si="20"/>
        <v>0</v>
      </c>
      <c r="CQ370" s="1">
        <f>IF(Tabela1[[#This Row],[SITUAÇÃO]]="Aprovado",CP370,0)</f>
        <v>0</v>
      </c>
    </row>
    <row r="371" spans="1:95" x14ac:dyDescent="0.35">
      <c r="A371" s="8"/>
      <c r="B371" s="9"/>
      <c r="C371" s="9"/>
      <c r="D371" s="9"/>
      <c r="E371" s="7"/>
      <c r="F371" s="6"/>
      <c r="CN371" t="str">
        <f t="shared" si="19"/>
        <v/>
      </c>
      <c r="CO371" s="1" t="str">
        <f t="shared" si="18"/>
        <v/>
      </c>
      <c r="CP371" s="1">
        <f t="shared" si="20"/>
        <v>0</v>
      </c>
      <c r="CQ371" s="1">
        <f>IF(Tabela1[[#This Row],[SITUAÇÃO]]="Aprovado",CP371,0)</f>
        <v>0</v>
      </c>
    </row>
    <row r="372" spans="1:95" x14ac:dyDescent="0.35">
      <c r="A372" s="8"/>
      <c r="B372" s="9"/>
      <c r="C372" s="9"/>
      <c r="D372" s="9"/>
      <c r="E372" s="7"/>
      <c r="F372" s="6"/>
      <c r="CN372" t="str">
        <f t="shared" si="19"/>
        <v/>
      </c>
      <c r="CO372" s="1" t="str">
        <f t="shared" si="18"/>
        <v/>
      </c>
      <c r="CP372" s="1">
        <f t="shared" si="20"/>
        <v>0</v>
      </c>
      <c r="CQ372" s="1">
        <f>IF(Tabela1[[#This Row],[SITUAÇÃO]]="Aprovado",CP372,0)</f>
        <v>0</v>
      </c>
    </row>
    <row r="373" spans="1:95" x14ac:dyDescent="0.35">
      <c r="A373" s="8"/>
      <c r="B373" s="9"/>
      <c r="C373" s="9"/>
      <c r="D373" s="9"/>
      <c r="E373" s="7"/>
      <c r="F373" s="6"/>
      <c r="CN373" t="str">
        <f t="shared" si="19"/>
        <v/>
      </c>
      <c r="CO373" s="1" t="str">
        <f t="shared" si="18"/>
        <v/>
      </c>
      <c r="CP373" s="1">
        <f t="shared" si="20"/>
        <v>0</v>
      </c>
      <c r="CQ373" s="1">
        <f>IF(Tabela1[[#This Row],[SITUAÇÃO]]="Aprovado",CP373,0)</f>
        <v>0</v>
      </c>
    </row>
    <row r="374" spans="1:95" x14ac:dyDescent="0.35">
      <c r="A374" s="8"/>
      <c r="B374" s="9"/>
      <c r="C374" s="9"/>
      <c r="D374" s="9"/>
      <c r="E374" s="7"/>
      <c r="F374" s="6"/>
      <c r="CN374" t="str">
        <f t="shared" si="19"/>
        <v/>
      </c>
      <c r="CO374" s="1" t="str">
        <f t="shared" si="18"/>
        <v/>
      </c>
      <c r="CP374" s="1">
        <f t="shared" si="20"/>
        <v>0</v>
      </c>
      <c r="CQ374" s="1">
        <f>IF(Tabela1[[#This Row],[SITUAÇÃO]]="Aprovado",CP374,0)</f>
        <v>0</v>
      </c>
    </row>
    <row r="375" spans="1:95" x14ac:dyDescent="0.35">
      <c r="A375" s="8"/>
      <c r="B375" s="9"/>
      <c r="C375" s="9"/>
      <c r="D375" s="9"/>
      <c r="E375" s="7"/>
      <c r="F375" s="6"/>
      <c r="CN375" t="str">
        <f t="shared" si="19"/>
        <v/>
      </c>
      <c r="CO375" s="1" t="str">
        <f t="shared" si="18"/>
        <v/>
      </c>
      <c r="CP375" s="1">
        <f t="shared" si="20"/>
        <v>0</v>
      </c>
      <c r="CQ375" s="1">
        <f>IF(Tabela1[[#This Row],[SITUAÇÃO]]="Aprovado",CP375,0)</f>
        <v>0</v>
      </c>
    </row>
    <row r="376" spans="1:95" x14ac:dyDescent="0.35">
      <c r="A376" s="8"/>
      <c r="B376" s="9"/>
      <c r="C376" s="9"/>
      <c r="D376" s="9"/>
      <c r="E376" s="7"/>
      <c r="F376" s="6"/>
      <c r="CN376" t="str">
        <f t="shared" si="19"/>
        <v/>
      </c>
      <c r="CO376" s="1" t="str">
        <f t="shared" si="18"/>
        <v/>
      </c>
      <c r="CP376" s="1">
        <f t="shared" si="20"/>
        <v>0</v>
      </c>
      <c r="CQ376" s="1">
        <f>IF(Tabela1[[#This Row],[SITUAÇÃO]]="Aprovado",CP376,0)</f>
        <v>0</v>
      </c>
    </row>
    <row r="377" spans="1:95" x14ac:dyDescent="0.35">
      <c r="A377" s="8"/>
      <c r="B377" s="9"/>
      <c r="C377" s="9"/>
      <c r="D377" s="9"/>
      <c r="E377" s="7"/>
      <c r="F377" s="6"/>
      <c r="CN377" t="str">
        <f t="shared" si="19"/>
        <v/>
      </c>
      <c r="CO377" s="1" t="str">
        <f t="shared" si="18"/>
        <v/>
      </c>
      <c r="CP377" s="1">
        <f t="shared" si="20"/>
        <v>0</v>
      </c>
      <c r="CQ377" s="1">
        <f>IF(Tabela1[[#This Row],[SITUAÇÃO]]="Aprovado",CP377,0)</f>
        <v>0</v>
      </c>
    </row>
    <row r="378" spans="1:95" x14ac:dyDescent="0.35">
      <c r="A378" s="8"/>
      <c r="B378" s="9"/>
      <c r="C378" s="9"/>
      <c r="D378" s="9"/>
      <c r="E378" s="7"/>
      <c r="F378" s="6"/>
      <c r="CN378" t="str">
        <f t="shared" si="19"/>
        <v/>
      </c>
      <c r="CO378" s="1" t="str">
        <f t="shared" si="18"/>
        <v/>
      </c>
      <c r="CP378" s="1">
        <f t="shared" si="20"/>
        <v>0</v>
      </c>
      <c r="CQ378" s="1">
        <f>IF(Tabela1[[#This Row],[SITUAÇÃO]]="Aprovado",CP378,0)</f>
        <v>0</v>
      </c>
    </row>
    <row r="379" spans="1:95" x14ac:dyDescent="0.35">
      <c r="A379" s="8"/>
      <c r="B379" s="9"/>
      <c r="C379" s="9"/>
      <c r="D379" s="9"/>
      <c r="E379" s="7"/>
      <c r="F379" s="6"/>
      <c r="CN379" t="str">
        <f t="shared" si="19"/>
        <v/>
      </c>
      <c r="CO379" s="1" t="str">
        <f t="shared" si="18"/>
        <v/>
      </c>
      <c r="CP379" s="1">
        <f t="shared" si="20"/>
        <v>0</v>
      </c>
      <c r="CQ379" s="1">
        <f>IF(Tabela1[[#This Row],[SITUAÇÃO]]="Aprovado",CP379,0)</f>
        <v>0</v>
      </c>
    </row>
    <row r="380" spans="1:95" x14ac:dyDescent="0.35">
      <c r="A380" s="8"/>
      <c r="B380" s="9"/>
      <c r="C380" s="9"/>
      <c r="D380" s="9"/>
      <c r="E380" s="7"/>
      <c r="F380" s="6"/>
      <c r="CN380" t="str">
        <f t="shared" si="19"/>
        <v/>
      </c>
      <c r="CO380" s="1" t="str">
        <f t="shared" si="18"/>
        <v/>
      </c>
      <c r="CP380" s="1">
        <f t="shared" si="20"/>
        <v>0</v>
      </c>
      <c r="CQ380" s="1">
        <f>IF(Tabela1[[#This Row],[SITUAÇÃO]]="Aprovado",CP380,0)</f>
        <v>0</v>
      </c>
    </row>
    <row r="381" spans="1:95" x14ac:dyDescent="0.35">
      <c r="A381" s="8"/>
      <c r="B381" s="9"/>
      <c r="C381" s="9"/>
      <c r="D381" s="9"/>
      <c r="E381" s="7"/>
      <c r="F381" s="6"/>
      <c r="CN381" t="str">
        <f t="shared" si="19"/>
        <v/>
      </c>
      <c r="CO381" s="1" t="str">
        <f t="shared" si="18"/>
        <v/>
      </c>
      <c r="CP381" s="1">
        <f t="shared" si="20"/>
        <v>0</v>
      </c>
      <c r="CQ381" s="1">
        <f>IF(Tabela1[[#This Row],[SITUAÇÃO]]="Aprovado",CP381,0)</f>
        <v>0</v>
      </c>
    </row>
    <row r="382" spans="1:95" x14ac:dyDescent="0.35">
      <c r="A382" s="8"/>
      <c r="B382" s="9"/>
      <c r="C382" s="9"/>
      <c r="D382" s="9"/>
      <c r="E382" s="7"/>
      <c r="F382" s="6"/>
      <c r="CN382" t="str">
        <f t="shared" si="19"/>
        <v/>
      </c>
      <c r="CO382" s="1" t="str">
        <f t="shared" si="18"/>
        <v/>
      </c>
      <c r="CP382" s="1">
        <f t="shared" si="20"/>
        <v>0</v>
      </c>
      <c r="CQ382" s="1">
        <f>IF(Tabela1[[#This Row],[SITUAÇÃO]]="Aprovado",CP382,0)</f>
        <v>0</v>
      </c>
    </row>
    <row r="383" spans="1:95" x14ac:dyDescent="0.35">
      <c r="A383" s="8"/>
      <c r="B383" s="9"/>
      <c r="C383" s="9"/>
      <c r="D383" s="9"/>
      <c r="E383" s="7"/>
      <c r="F383" s="6"/>
      <c r="CN383" t="str">
        <f t="shared" si="19"/>
        <v/>
      </c>
      <c r="CO383" s="1" t="str">
        <f t="shared" si="18"/>
        <v/>
      </c>
      <c r="CP383" s="1">
        <f t="shared" si="20"/>
        <v>0</v>
      </c>
      <c r="CQ383" s="1">
        <f>IF(Tabela1[[#This Row],[SITUAÇÃO]]="Aprovado",CP383,0)</f>
        <v>0</v>
      </c>
    </row>
    <row r="384" spans="1:95" x14ac:dyDescent="0.35">
      <c r="A384" s="8"/>
      <c r="B384" s="9"/>
      <c r="C384" s="9"/>
      <c r="D384" s="9"/>
      <c r="E384" s="7"/>
      <c r="F384" s="6"/>
      <c r="CN384" t="str">
        <f t="shared" si="19"/>
        <v/>
      </c>
      <c r="CO384" s="1" t="str">
        <f t="shared" si="18"/>
        <v/>
      </c>
      <c r="CP384" s="1">
        <f t="shared" si="20"/>
        <v>0</v>
      </c>
      <c r="CQ384" s="1">
        <f>IF(Tabela1[[#This Row],[SITUAÇÃO]]="Aprovado",CP384,0)</f>
        <v>0</v>
      </c>
    </row>
    <row r="385" spans="1:95" x14ac:dyDescent="0.35">
      <c r="A385" s="8"/>
      <c r="B385" s="9"/>
      <c r="C385" s="9"/>
      <c r="D385" s="9"/>
      <c r="E385" s="7"/>
      <c r="F385" s="6"/>
      <c r="CN385" t="str">
        <f t="shared" si="19"/>
        <v/>
      </c>
      <c r="CO385" s="1" t="str">
        <f t="shared" si="18"/>
        <v/>
      </c>
      <c r="CP385" s="1">
        <f t="shared" si="20"/>
        <v>0</v>
      </c>
      <c r="CQ385" s="1">
        <f>IF(Tabela1[[#This Row],[SITUAÇÃO]]="Aprovado",CP385,0)</f>
        <v>0</v>
      </c>
    </row>
    <row r="386" spans="1:95" x14ac:dyDescent="0.35">
      <c r="A386" s="8"/>
      <c r="B386" s="9"/>
      <c r="C386" s="9"/>
      <c r="D386" s="9"/>
      <c r="E386" s="7"/>
      <c r="F386" s="6"/>
      <c r="CN386" t="str">
        <f t="shared" si="19"/>
        <v/>
      </c>
      <c r="CO386" s="1" t="str">
        <f t="shared" si="18"/>
        <v/>
      </c>
      <c r="CP386" s="1">
        <f t="shared" si="20"/>
        <v>0</v>
      </c>
      <c r="CQ386" s="1">
        <f>IF(Tabela1[[#This Row],[SITUAÇÃO]]="Aprovado",CP386,0)</f>
        <v>0</v>
      </c>
    </row>
    <row r="387" spans="1:95" x14ac:dyDescent="0.35">
      <c r="A387" s="8"/>
      <c r="B387" s="9"/>
      <c r="C387" s="9"/>
      <c r="D387" s="9"/>
      <c r="E387" s="7"/>
      <c r="F387" s="6"/>
      <c r="CN387" t="str">
        <f t="shared" si="19"/>
        <v/>
      </c>
      <c r="CO387" s="1" t="str">
        <f t="shared" si="18"/>
        <v/>
      </c>
      <c r="CP387" s="1">
        <f t="shared" si="20"/>
        <v>0</v>
      </c>
      <c r="CQ387" s="1">
        <f>IF(Tabela1[[#This Row],[SITUAÇÃO]]="Aprovado",CP387,0)</f>
        <v>0</v>
      </c>
    </row>
    <row r="388" spans="1:95" x14ac:dyDescent="0.35">
      <c r="A388" s="8"/>
      <c r="B388" s="9"/>
      <c r="C388" s="9"/>
      <c r="D388" s="9"/>
      <c r="E388" s="7"/>
      <c r="F388" s="6"/>
      <c r="CN388" t="str">
        <f t="shared" si="19"/>
        <v/>
      </c>
      <c r="CO388" s="1" t="str">
        <f t="shared" si="18"/>
        <v/>
      </c>
      <c r="CP388" s="1">
        <f t="shared" si="20"/>
        <v>0</v>
      </c>
      <c r="CQ388" s="1">
        <f>IF(Tabela1[[#This Row],[SITUAÇÃO]]="Aprovado",CP388,0)</f>
        <v>0</v>
      </c>
    </row>
    <row r="389" spans="1:95" x14ac:dyDescent="0.35">
      <c r="A389" s="8"/>
      <c r="B389" s="9"/>
      <c r="C389" s="9"/>
      <c r="D389" s="9"/>
      <c r="E389" s="7"/>
      <c r="F389" s="6"/>
      <c r="CN389" t="str">
        <f t="shared" si="19"/>
        <v/>
      </c>
      <c r="CO389" s="1" t="str">
        <f t="shared" si="18"/>
        <v/>
      </c>
      <c r="CP389" s="1">
        <f t="shared" si="20"/>
        <v>0</v>
      </c>
      <c r="CQ389" s="1">
        <f>IF(Tabela1[[#This Row],[SITUAÇÃO]]="Aprovado",CP389,0)</f>
        <v>0</v>
      </c>
    </row>
    <row r="390" spans="1:95" x14ac:dyDescent="0.35">
      <c r="A390" s="8"/>
      <c r="B390" s="9"/>
      <c r="C390" s="9"/>
      <c r="D390" s="9"/>
      <c r="E390" s="7"/>
      <c r="F390" s="6"/>
      <c r="CN390" t="str">
        <f t="shared" si="19"/>
        <v/>
      </c>
      <c r="CO390" s="1" t="str">
        <f t="shared" si="18"/>
        <v/>
      </c>
      <c r="CP390" s="1">
        <f t="shared" si="20"/>
        <v>0</v>
      </c>
      <c r="CQ390" s="1">
        <f>IF(Tabela1[[#This Row],[SITUAÇÃO]]="Aprovado",CP390,0)</f>
        <v>0</v>
      </c>
    </row>
    <row r="391" spans="1:95" x14ac:dyDescent="0.35">
      <c r="A391" s="8"/>
      <c r="B391" s="9"/>
      <c r="C391" s="9"/>
      <c r="D391" s="9"/>
      <c r="E391" s="7"/>
      <c r="F391" s="6"/>
      <c r="CN391" t="str">
        <f t="shared" si="19"/>
        <v/>
      </c>
      <c r="CO391" s="1" t="str">
        <f t="shared" si="18"/>
        <v/>
      </c>
      <c r="CP391" s="1">
        <f t="shared" si="20"/>
        <v>0</v>
      </c>
      <c r="CQ391" s="1">
        <f>IF(Tabela1[[#This Row],[SITUAÇÃO]]="Aprovado",CP391,0)</f>
        <v>0</v>
      </c>
    </row>
    <row r="392" spans="1:95" x14ac:dyDescent="0.35">
      <c r="A392" s="8"/>
      <c r="B392" s="9"/>
      <c r="C392" s="9"/>
      <c r="D392" s="9"/>
      <c r="E392" s="7"/>
      <c r="F392" s="6"/>
      <c r="CN392" t="str">
        <f t="shared" si="19"/>
        <v/>
      </c>
      <c r="CO392" s="1" t="str">
        <f t="shared" si="18"/>
        <v/>
      </c>
      <c r="CP392" s="1">
        <f t="shared" si="20"/>
        <v>0</v>
      </c>
      <c r="CQ392" s="1">
        <f>IF(Tabela1[[#This Row],[SITUAÇÃO]]="Aprovado",CP392,0)</f>
        <v>0</v>
      </c>
    </row>
    <row r="393" spans="1:95" x14ac:dyDescent="0.35">
      <c r="A393" s="8"/>
      <c r="B393" s="9"/>
      <c r="C393" s="9"/>
      <c r="D393" s="9"/>
      <c r="E393" s="7"/>
      <c r="F393" s="6"/>
      <c r="CN393" t="str">
        <f t="shared" si="19"/>
        <v/>
      </c>
      <c r="CO393" s="1" t="str">
        <f t="shared" si="18"/>
        <v/>
      </c>
      <c r="CP393" s="1">
        <f t="shared" si="20"/>
        <v>0</v>
      </c>
      <c r="CQ393" s="1">
        <f>IF(Tabela1[[#This Row],[SITUAÇÃO]]="Aprovado",CP393,0)</f>
        <v>0</v>
      </c>
    </row>
    <row r="394" spans="1:95" x14ac:dyDescent="0.35">
      <c r="A394" s="8"/>
      <c r="B394" s="9"/>
      <c r="C394" s="9"/>
      <c r="D394" s="9"/>
      <c r="E394" s="7"/>
      <c r="F394" s="6"/>
      <c r="CN394" t="str">
        <f t="shared" si="19"/>
        <v/>
      </c>
      <c r="CO394" s="1" t="str">
        <f t="shared" si="18"/>
        <v/>
      </c>
      <c r="CP394" s="1">
        <f t="shared" si="20"/>
        <v>0</v>
      </c>
      <c r="CQ394" s="1">
        <f>IF(Tabela1[[#This Row],[SITUAÇÃO]]="Aprovado",CP394,0)</f>
        <v>0</v>
      </c>
    </row>
    <row r="395" spans="1:95" x14ac:dyDescent="0.35">
      <c r="A395" s="8"/>
      <c r="B395" s="9"/>
      <c r="C395" s="9"/>
      <c r="D395" s="9"/>
      <c r="E395" s="7"/>
      <c r="F395" s="6"/>
      <c r="CN395" t="str">
        <f t="shared" si="19"/>
        <v/>
      </c>
      <c r="CO395" s="1" t="str">
        <f t="shared" si="18"/>
        <v/>
      </c>
      <c r="CP395" s="1">
        <f t="shared" si="20"/>
        <v>0</v>
      </c>
      <c r="CQ395" s="1">
        <f>IF(Tabela1[[#This Row],[SITUAÇÃO]]="Aprovado",CP395,0)</f>
        <v>0</v>
      </c>
    </row>
    <row r="396" spans="1:95" x14ac:dyDescent="0.35">
      <c r="A396" s="8"/>
      <c r="B396" s="9"/>
      <c r="C396" s="9"/>
      <c r="D396" s="9"/>
      <c r="E396" s="7"/>
      <c r="F396" s="6"/>
      <c r="CN396" t="str">
        <f t="shared" si="19"/>
        <v/>
      </c>
      <c r="CO396" s="1" t="str">
        <f t="shared" si="18"/>
        <v/>
      </c>
      <c r="CP396" s="1">
        <f t="shared" si="20"/>
        <v>0</v>
      </c>
      <c r="CQ396" s="1">
        <f>IF(Tabela1[[#This Row],[SITUAÇÃO]]="Aprovado",CP396,0)</f>
        <v>0</v>
      </c>
    </row>
    <row r="397" spans="1:95" x14ac:dyDescent="0.35">
      <c r="A397" s="8"/>
      <c r="B397" s="9"/>
      <c r="C397" s="9"/>
      <c r="D397" s="9"/>
      <c r="E397" s="7"/>
      <c r="F397" s="6"/>
      <c r="CN397" t="str">
        <f t="shared" si="19"/>
        <v/>
      </c>
      <c r="CO397" s="1" t="str">
        <f t="shared" si="18"/>
        <v/>
      </c>
      <c r="CP397" s="1">
        <f t="shared" si="20"/>
        <v>0</v>
      </c>
      <c r="CQ397" s="1">
        <f>IF(Tabela1[[#This Row],[SITUAÇÃO]]="Aprovado",CP397,0)</f>
        <v>0</v>
      </c>
    </row>
    <row r="398" spans="1:95" x14ac:dyDescent="0.35">
      <c r="A398" s="8"/>
      <c r="B398" s="9"/>
      <c r="C398" s="9"/>
      <c r="D398" s="9"/>
      <c r="E398" s="7"/>
      <c r="F398" s="6"/>
      <c r="CN398" t="str">
        <f t="shared" si="19"/>
        <v/>
      </c>
      <c r="CO398" s="1" t="str">
        <f t="shared" si="18"/>
        <v/>
      </c>
      <c r="CP398" s="1">
        <f t="shared" si="20"/>
        <v>0</v>
      </c>
      <c r="CQ398" s="1">
        <f>IF(Tabela1[[#This Row],[SITUAÇÃO]]="Aprovado",CP398,0)</f>
        <v>0</v>
      </c>
    </row>
    <row r="399" spans="1:95" x14ac:dyDescent="0.35">
      <c r="A399" s="8"/>
      <c r="B399" s="9"/>
      <c r="C399" s="9"/>
      <c r="D399" s="9"/>
      <c r="E399" s="7"/>
      <c r="F399" s="6"/>
      <c r="CN399" t="str">
        <f t="shared" si="19"/>
        <v/>
      </c>
      <c r="CO399" s="1" t="str">
        <f t="shared" si="18"/>
        <v/>
      </c>
      <c r="CP399" s="1">
        <f t="shared" si="20"/>
        <v>0</v>
      </c>
      <c r="CQ399" s="1">
        <f>IF(Tabela1[[#This Row],[SITUAÇÃO]]="Aprovado",CP399,0)</f>
        <v>0</v>
      </c>
    </row>
    <row r="400" spans="1:95" x14ac:dyDescent="0.35">
      <c r="A400" s="8"/>
      <c r="B400" s="9"/>
      <c r="C400" s="9"/>
      <c r="D400" s="9"/>
      <c r="E400" s="7"/>
      <c r="F400" s="6"/>
      <c r="CN400" t="str">
        <f t="shared" si="19"/>
        <v/>
      </c>
      <c r="CO400" s="1" t="str">
        <f t="shared" si="18"/>
        <v/>
      </c>
      <c r="CP400" s="1">
        <f t="shared" si="20"/>
        <v>0</v>
      </c>
      <c r="CQ400" s="1">
        <f>IF(Tabela1[[#This Row],[SITUAÇÃO]]="Aprovado",CP400,0)</f>
        <v>0</v>
      </c>
    </row>
    <row r="401" spans="1:95" x14ac:dyDescent="0.35">
      <c r="A401" s="8"/>
      <c r="B401" s="9"/>
      <c r="C401" s="9"/>
      <c r="D401" s="9"/>
      <c r="E401" s="7"/>
      <c r="F401" s="6"/>
      <c r="CN401" t="str">
        <f t="shared" si="19"/>
        <v/>
      </c>
      <c r="CO401" s="1" t="str">
        <f t="shared" si="18"/>
        <v/>
      </c>
      <c r="CP401" s="1">
        <f t="shared" si="20"/>
        <v>0</v>
      </c>
      <c r="CQ401" s="1">
        <f>IF(Tabela1[[#This Row],[SITUAÇÃO]]="Aprovado",CP401,0)</f>
        <v>0</v>
      </c>
    </row>
    <row r="402" spans="1:95" x14ac:dyDescent="0.35">
      <c r="A402" s="8"/>
      <c r="B402" s="9"/>
      <c r="C402" s="9"/>
      <c r="D402" s="9"/>
      <c r="E402" s="7"/>
      <c r="F402" s="6"/>
      <c r="CN402" t="str">
        <f t="shared" si="19"/>
        <v/>
      </c>
      <c r="CO402" s="1" t="str">
        <f t="shared" si="18"/>
        <v/>
      </c>
      <c r="CP402" s="1">
        <f t="shared" si="20"/>
        <v>0</v>
      </c>
      <c r="CQ402" s="1">
        <f>IF(Tabela1[[#This Row],[SITUAÇÃO]]="Aprovado",CP402,0)</f>
        <v>0</v>
      </c>
    </row>
    <row r="403" spans="1:95" x14ac:dyDescent="0.35">
      <c r="A403" s="8"/>
      <c r="B403" s="9"/>
      <c r="C403" s="9"/>
      <c r="D403" s="9"/>
      <c r="E403" s="7"/>
      <c r="F403" s="6"/>
      <c r="CN403" t="str">
        <f t="shared" si="19"/>
        <v/>
      </c>
      <c r="CO403" s="1" t="str">
        <f t="shared" si="18"/>
        <v/>
      </c>
      <c r="CP403" s="1">
        <f t="shared" si="20"/>
        <v>0</v>
      </c>
      <c r="CQ403" s="1">
        <f>IF(Tabela1[[#This Row],[SITUAÇÃO]]="Aprovado",CP403,0)</f>
        <v>0</v>
      </c>
    </row>
    <row r="404" spans="1:95" x14ac:dyDescent="0.35">
      <c r="A404" s="8"/>
      <c r="B404" s="9"/>
      <c r="C404" s="9"/>
      <c r="D404" s="9"/>
      <c r="E404" s="7"/>
      <c r="F404" s="6"/>
      <c r="CN404" t="str">
        <f t="shared" si="19"/>
        <v/>
      </c>
      <c r="CO404" s="1" t="str">
        <f t="shared" si="18"/>
        <v/>
      </c>
      <c r="CP404" s="1">
        <f t="shared" si="20"/>
        <v>0</v>
      </c>
      <c r="CQ404" s="1">
        <f>IF(Tabela1[[#This Row],[SITUAÇÃO]]="Aprovado",CP404,0)</f>
        <v>0</v>
      </c>
    </row>
    <row r="405" spans="1:95" x14ac:dyDescent="0.35">
      <c r="A405" s="8"/>
      <c r="B405" s="9"/>
      <c r="C405" s="9"/>
      <c r="D405" s="9"/>
      <c r="E405" s="7"/>
      <c r="F405" s="6"/>
      <c r="CN405" t="str">
        <f t="shared" si="19"/>
        <v/>
      </c>
      <c r="CO405" s="1" t="str">
        <f t="shared" ref="CO405:CO468" si="21">LEFT(CN405,2)</f>
        <v/>
      </c>
      <c r="CP405" s="1">
        <f t="shared" si="20"/>
        <v>0</v>
      </c>
      <c r="CQ405" s="1">
        <f>IF(Tabela1[[#This Row],[SITUAÇÃO]]="Aprovado",CP405,0)</f>
        <v>0</v>
      </c>
    </row>
    <row r="406" spans="1:95" x14ac:dyDescent="0.35">
      <c r="A406" s="8"/>
      <c r="B406" s="9"/>
      <c r="C406" s="9"/>
      <c r="D406" s="9"/>
      <c r="E406" s="7"/>
      <c r="F406" s="6"/>
      <c r="CN406" t="str">
        <f t="shared" si="19"/>
        <v/>
      </c>
      <c r="CO406" s="1" t="str">
        <f t="shared" si="21"/>
        <v/>
      </c>
      <c r="CP406" s="1">
        <f t="shared" si="20"/>
        <v>0</v>
      </c>
      <c r="CQ406" s="1">
        <f>IF(Tabela1[[#This Row],[SITUAÇÃO]]="Aprovado",CP406,0)</f>
        <v>0</v>
      </c>
    </row>
    <row r="407" spans="1:95" x14ac:dyDescent="0.35">
      <c r="A407" s="8"/>
      <c r="B407" s="9"/>
      <c r="C407" s="9"/>
      <c r="D407" s="9"/>
      <c r="E407" s="7"/>
      <c r="F407" s="6"/>
      <c r="CN407" t="str">
        <f t="shared" si="19"/>
        <v/>
      </c>
      <c r="CO407" s="1" t="str">
        <f t="shared" si="21"/>
        <v/>
      </c>
      <c r="CP407" s="1">
        <f t="shared" si="20"/>
        <v>0</v>
      </c>
      <c r="CQ407" s="1">
        <f>IF(Tabela1[[#This Row],[SITUAÇÃO]]="Aprovado",CP407,0)</f>
        <v>0</v>
      </c>
    </row>
    <row r="408" spans="1:95" x14ac:dyDescent="0.35">
      <c r="A408" s="8"/>
      <c r="B408" s="9"/>
      <c r="C408" s="9"/>
      <c r="D408" s="9"/>
      <c r="E408" s="7"/>
      <c r="F408" s="6"/>
      <c r="CN408" t="str">
        <f t="shared" si="19"/>
        <v/>
      </c>
      <c r="CO408" s="1" t="str">
        <f t="shared" si="21"/>
        <v/>
      </c>
      <c r="CP408" s="1">
        <f t="shared" si="20"/>
        <v>0</v>
      </c>
      <c r="CQ408" s="1">
        <f>IF(Tabela1[[#This Row],[SITUAÇÃO]]="Aprovado",CP408,0)</f>
        <v>0</v>
      </c>
    </row>
    <row r="409" spans="1:95" x14ac:dyDescent="0.35">
      <c r="A409" s="8"/>
      <c r="B409" s="9"/>
      <c r="C409" s="9"/>
      <c r="D409" s="9"/>
      <c r="E409" s="7"/>
      <c r="F409" s="6"/>
      <c r="CN409" t="str">
        <f t="shared" si="19"/>
        <v/>
      </c>
      <c r="CO409" s="1" t="str">
        <f t="shared" si="21"/>
        <v/>
      </c>
      <c r="CP409" s="1">
        <f t="shared" si="20"/>
        <v>0</v>
      </c>
      <c r="CQ409" s="1">
        <f>IF(Tabela1[[#This Row],[SITUAÇÃO]]="Aprovado",CP409,0)</f>
        <v>0</v>
      </c>
    </row>
    <row r="410" spans="1:95" x14ac:dyDescent="0.35">
      <c r="A410" s="8"/>
      <c r="B410" s="9"/>
      <c r="C410" s="9"/>
      <c r="D410" s="9"/>
      <c r="E410" s="7"/>
      <c r="F410" s="6"/>
      <c r="CN410" t="str">
        <f t="shared" si="19"/>
        <v/>
      </c>
      <c r="CO410" s="1" t="str">
        <f t="shared" si="21"/>
        <v/>
      </c>
      <c r="CP410" s="1">
        <f t="shared" si="20"/>
        <v>0</v>
      </c>
      <c r="CQ410" s="1">
        <f>IF(Tabela1[[#This Row],[SITUAÇÃO]]="Aprovado",CP410,0)</f>
        <v>0</v>
      </c>
    </row>
    <row r="411" spans="1:95" x14ac:dyDescent="0.35">
      <c r="A411" s="8"/>
      <c r="B411" s="9"/>
      <c r="C411" s="9"/>
      <c r="D411" s="9"/>
      <c r="E411" s="7"/>
      <c r="F411" s="6"/>
      <c r="CN411" t="str">
        <f t="shared" si="19"/>
        <v/>
      </c>
      <c r="CO411" s="1" t="str">
        <f t="shared" si="21"/>
        <v/>
      </c>
      <c r="CP411" s="1">
        <f t="shared" si="20"/>
        <v>0</v>
      </c>
      <c r="CQ411" s="1">
        <f>IF(Tabela1[[#This Row],[SITUAÇÃO]]="Aprovado",CP411,0)</f>
        <v>0</v>
      </c>
    </row>
    <row r="412" spans="1:95" x14ac:dyDescent="0.35">
      <c r="A412" s="8"/>
      <c r="B412" s="9"/>
      <c r="C412" s="9"/>
      <c r="D412" s="9"/>
      <c r="E412" s="7"/>
      <c r="F412" s="6"/>
      <c r="CN412" t="str">
        <f t="shared" si="19"/>
        <v/>
      </c>
      <c r="CO412" s="1" t="str">
        <f t="shared" si="21"/>
        <v/>
      </c>
      <c r="CP412" s="1">
        <f t="shared" si="20"/>
        <v>0</v>
      </c>
      <c r="CQ412" s="1">
        <f>IF(Tabela1[[#This Row],[SITUAÇÃO]]="Aprovado",CP412,0)</f>
        <v>0</v>
      </c>
    </row>
    <row r="413" spans="1:95" x14ac:dyDescent="0.35">
      <c r="A413" s="8"/>
      <c r="B413" s="9"/>
      <c r="C413" s="9"/>
      <c r="D413" s="9"/>
      <c r="E413" s="7"/>
      <c r="F413" s="6"/>
      <c r="CN413" t="str">
        <f t="shared" si="19"/>
        <v/>
      </c>
      <c r="CO413" s="1" t="str">
        <f t="shared" si="21"/>
        <v/>
      </c>
      <c r="CP413" s="1">
        <f t="shared" si="20"/>
        <v>0</v>
      </c>
      <c r="CQ413" s="1">
        <f>IF(Tabela1[[#This Row],[SITUAÇÃO]]="Aprovado",CP413,0)</f>
        <v>0</v>
      </c>
    </row>
    <row r="414" spans="1:95" x14ac:dyDescent="0.35">
      <c r="A414" s="8"/>
      <c r="B414" s="9"/>
      <c r="C414" s="9"/>
      <c r="D414" s="9"/>
      <c r="E414" s="7"/>
      <c r="F414" s="6"/>
      <c r="CN414" t="str">
        <f t="shared" si="19"/>
        <v/>
      </c>
      <c r="CO414" s="1" t="str">
        <f t="shared" si="21"/>
        <v/>
      </c>
      <c r="CP414" s="1">
        <f t="shared" si="20"/>
        <v>0</v>
      </c>
      <c r="CQ414" s="1">
        <f>IF(Tabela1[[#This Row],[SITUAÇÃO]]="Aprovado",CP414,0)</f>
        <v>0</v>
      </c>
    </row>
    <row r="415" spans="1:95" x14ac:dyDescent="0.35">
      <c r="A415" s="8"/>
      <c r="B415" s="9"/>
      <c r="C415" s="9"/>
      <c r="D415" s="9"/>
      <c r="E415" s="7"/>
      <c r="F415" s="6"/>
      <c r="CN415" t="str">
        <f t="shared" si="19"/>
        <v/>
      </c>
      <c r="CO415" s="1" t="str">
        <f t="shared" si="21"/>
        <v/>
      </c>
      <c r="CP415" s="1">
        <f t="shared" si="20"/>
        <v>0</v>
      </c>
      <c r="CQ415" s="1">
        <f>IF(Tabela1[[#This Row],[SITUAÇÃO]]="Aprovado",CP415,0)</f>
        <v>0</v>
      </c>
    </row>
    <row r="416" spans="1:95" x14ac:dyDescent="0.35">
      <c r="A416" s="8"/>
      <c r="B416" s="9"/>
      <c r="C416" s="9"/>
      <c r="D416" s="9"/>
      <c r="E416" s="7"/>
      <c r="F416" s="6"/>
      <c r="CN416" t="str">
        <f t="shared" si="19"/>
        <v/>
      </c>
      <c r="CO416" s="1" t="str">
        <f t="shared" si="21"/>
        <v/>
      </c>
      <c r="CP416" s="1">
        <f t="shared" si="20"/>
        <v>0</v>
      </c>
      <c r="CQ416" s="1">
        <f>IF(Tabela1[[#This Row],[SITUAÇÃO]]="Aprovado",CP416,0)</f>
        <v>0</v>
      </c>
    </row>
    <row r="417" spans="1:95" x14ac:dyDescent="0.35">
      <c r="A417" s="8"/>
      <c r="B417" s="9"/>
      <c r="C417" s="9"/>
      <c r="D417" s="9"/>
      <c r="E417" s="7"/>
      <c r="F417" s="6"/>
      <c r="CN417" t="str">
        <f t="shared" si="19"/>
        <v/>
      </c>
      <c r="CO417" s="1" t="str">
        <f t="shared" si="21"/>
        <v/>
      </c>
      <c r="CP417" s="1">
        <f t="shared" si="20"/>
        <v>0</v>
      </c>
      <c r="CQ417" s="1">
        <f>IF(Tabela1[[#This Row],[SITUAÇÃO]]="Aprovado",CP417,0)</f>
        <v>0</v>
      </c>
    </row>
    <row r="418" spans="1:95" x14ac:dyDescent="0.35">
      <c r="A418" s="8"/>
      <c r="B418" s="9"/>
      <c r="C418" s="9"/>
      <c r="D418" s="9"/>
      <c r="E418" s="7"/>
      <c r="F418" s="6"/>
      <c r="CN418" t="str">
        <f t="shared" si="19"/>
        <v/>
      </c>
      <c r="CO418" s="1" t="str">
        <f t="shared" si="21"/>
        <v/>
      </c>
      <c r="CP418" s="1">
        <f t="shared" si="20"/>
        <v>0</v>
      </c>
      <c r="CQ418" s="1">
        <f>IF(Tabela1[[#This Row],[SITUAÇÃO]]="Aprovado",CP418,0)</f>
        <v>0</v>
      </c>
    </row>
    <row r="419" spans="1:95" x14ac:dyDescent="0.35">
      <c r="A419" s="8"/>
      <c r="B419" s="9"/>
      <c r="C419" s="9"/>
      <c r="D419" s="9"/>
      <c r="E419" s="7"/>
      <c r="F419" s="6"/>
      <c r="CN419" t="str">
        <f t="shared" si="19"/>
        <v/>
      </c>
      <c r="CO419" s="1" t="str">
        <f t="shared" si="21"/>
        <v/>
      </c>
      <c r="CP419" s="1">
        <f t="shared" si="20"/>
        <v>0</v>
      </c>
      <c r="CQ419" s="1">
        <f>IF(Tabela1[[#This Row],[SITUAÇÃO]]="Aprovado",CP419,0)</f>
        <v>0</v>
      </c>
    </row>
    <row r="420" spans="1:95" x14ac:dyDescent="0.35">
      <c r="A420" s="8"/>
      <c r="B420" s="9"/>
      <c r="C420" s="9"/>
      <c r="D420" s="9"/>
      <c r="E420" s="7"/>
      <c r="F420" s="6"/>
      <c r="CN420" t="str">
        <f t="shared" si="19"/>
        <v/>
      </c>
      <c r="CO420" s="1" t="str">
        <f t="shared" si="21"/>
        <v/>
      </c>
      <c r="CP420" s="1">
        <f t="shared" si="20"/>
        <v>0</v>
      </c>
      <c r="CQ420" s="1">
        <f>IF(Tabela1[[#This Row],[SITUAÇÃO]]="Aprovado",CP420,0)</f>
        <v>0</v>
      </c>
    </row>
    <row r="421" spans="1:95" x14ac:dyDescent="0.35">
      <c r="A421" s="8"/>
      <c r="B421" s="9"/>
      <c r="C421" s="9"/>
      <c r="D421" s="9"/>
      <c r="E421" s="7"/>
      <c r="F421" s="6"/>
      <c r="CN421" t="str">
        <f t="shared" si="19"/>
        <v/>
      </c>
      <c r="CO421" s="1" t="str">
        <f t="shared" si="21"/>
        <v/>
      </c>
      <c r="CP421" s="1">
        <f t="shared" si="20"/>
        <v>0</v>
      </c>
      <c r="CQ421" s="1">
        <f>IF(Tabela1[[#This Row],[SITUAÇÃO]]="Aprovado",CP421,0)</f>
        <v>0</v>
      </c>
    </row>
    <row r="422" spans="1:95" x14ac:dyDescent="0.35">
      <c r="A422" s="8"/>
      <c r="B422" s="9"/>
      <c r="C422" s="9"/>
      <c r="D422" s="9"/>
      <c r="E422" s="7"/>
      <c r="F422" s="6"/>
      <c r="CN422" t="str">
        <f t="shared" si="19"/>
        <v/>
      </c>
      <c r="CO422" s="1" t="str">
        <f t="shared" si="21"/>
        <v/>
      </c>
      <c r="CP422" s="1">
        <f t="shared" si="20"/>
        <v>0</v>
      </c>
      <c r="CQ422" s="1">
        <f>IF(Tabela1[[#This Row],[SITUAÇÃO]]="Aprovado",CP422,0)</f>
        <v>0</v>
      </c>
    </row>
    <row r="423" spans="1:95" x14ac:dyDescent="0.35">
      <c r="A423" s="8"/>
      <c r="B423" s="9"/>
      <c r="C423" s="9"/>
      <c r="D423" s="9"/>
      <c r="E423" s="7"/>
      <c r="F423" s="6"/>
      <c r="CN423" t="str">
        <f t="shared" si="19"/>
        <v/>
      </c>
      <c r="CO423" s="1" t="str">
        <f t="shared" si="21"/>
        <v/>
      </c>
      <c r="CP423" s="1">
        <f t="shared" si="20"/>
        <v>0</v>
      </c>
      <c r="CQ423" s="1">
        <f>IF(Tabela1[[#This Row],[SITUAÇÃO]]="Aprovado",CP423,0)</f>
        <v>0</v>
      </c>
    </row>
    <row r="424" spans="1:95" x14ac:dyDescent="0.35">
      <c r="A424" s="8"/>
      <c r="B424" s="9"/>
      <c r="C424" s="9"/>
      <c r="D424" s="9"/>
      <c r="E424" s="7"/>
      <c r="F424" s="6"/>
      <c r="CN424" t="str">
        <f t="shared" ref="CN424:CN487" si="22">LEFT(A2521,7)</f>
        <v/>
      </c>
      <c r="CO424" s="1" t="str">
        <f t="shared" si="21"/>
        <v/>
      </c>
      <c r="CP424" s="1">
        <f t="shared" ref="CP424:CP487" si="23">IFERROR(C2521,0)</f>
        <v>0</v>
      </c>
      <c r="CQ424" s="1">
        <f>IF(Tabela1[[#This Row],[SITUAÇÃO]]="Aprovado",CP424,0)</f>
        <v>0</v>
      </c>
    </row>
    <row r="425" spans="1:95" x14ac:dyDescent="0.35">
      <c r="A425" s="8"/>
      <c r="B425" s="9"/>
      <c r="C425" s="9"/>
      <c r="D425" s="9"/>
      <c r="E425" s="7"/>
      <c r="F425" s="6"/>
      <c r="CN425" t="str">
        <f t="shared" si="22"/>
        <v/>
      </c>
      <c r="CO425" s="1" t="str">
        <f t="shared" si="21"/>
        <v/>
      </c>
      <c r="CP425" s="1">
        <f t="shared" si="23"/>
        <v>0</v>
      </c>
      <c r="CQ425" s="1">
        <f>IF(Tabela1[[#This Row],[SITUAÇÃO]]="Aprovado",CP425,0)</f>
        <v>0</v>
      </c>
    </row>
    <row r="426" spans="1:95" x14ac:dyDescent="0.35">
      <c r="A426" s="8"/>
      <c r="B426" s="9"/>
      <c r="C426" s="9"/>
      <c r="D426" s="9"/>
      <c r="E426" s="7"/>
      <c r="F426" s="6"/>
      <c r="CN426" t="str">
        <f t="shared" si="22"/>
        <v/>
      </c>
      <c r="CO426" s="1" t="str">
        <f t="shared" si="21"/>
        <v/>
      </c>
      <c r="CP426" s="1">
        <f t="shared" si="23"/>
        <v>0</v>
      </c>
      <c r="CQ426" s="1">
        <f>IF(Tabela1[[#This Row],[SITUAÇÃO]]="Aprovado",CP426,0)</f>
        <v>0</v>
      </c>
    </row>
    <row r="427" spans="1:95" x14ac:dyDescent="0.35">
      <c r="A427" s="8"/>
      <c r="B427" s="9"/>
      <c r="C427" s="9"/>
      <c r="D427" s="9"/>
      <c r="E427" s="7"/>
      <c r="F427" s="6"/>
      <c r="CN427" t="str">
        <f t="shared" si="22"/>
        <v/>
      </c>
      <c r="CO427" s="1" t="str">
        <f t="shared" si="21"/>
        <v/>
      </c>
      <c r="CP427" s="1">
        <f t="shared" si="23"/>
        <v>0</v>
      </c>
      <c r="CQ427" s="1">
        <f>IF(Tabela1[[#This Row],[SITUAÇÃO]]="Aprovado",CP427,0)</f>
        <v>0</v>
      </c>
    </row>
    <row r="428" spans="1:95" x14ac:dyDescent="0.35">
      <c r="A428" s="8"/>
      <c r="B428" s="9"/>
      <c r="C428" s="9"/>
      <c r="D428" s="9"/>
      <c r="E428" s="7"/>
      <c r="F428" s="6"/>
      <c r="CN428" t="str">
        <f t="shared" si="22"/>
        <v/>
      </c>
      <c r="CO428" s="1" t="str">
        <f t="shared" si="21"/>
        <v/>
      </c>
      <c r="CP428" s="1">
        <f t="shared" si="23"/>
        <v>0</v>
      </c>
      <c r="CQ428" s="1">
        <f>IF(Tabela1[[#This Row],[SITUAÇÃO]]="Aprovado",CP428,0)</f>
        <v>0</v>
      </c>
    </row>
    <row r="429" spans="1:95" x14ac:dyDescent="0.35">
      <c r="A429" s="8"/>
      <c r="B429" s="9"/>
      <c r="C429" s="9"/>
      <c r="D429" s="9"/>
      <c r="E429" s="7"/>
      <c r="F429" s="6"/>
      <c r="CN429" t="str">
        <f t="shared" si="22"/>
        <v/>
      </c>
      <c r="CO429" s="1" t="str">
        <f t="shared" si="21"/>
        <v/>
      </c>
      <c r="CP429" s="1">
        <f t="shared" si="23"/>
        <v>0</v>
      </c>
      <c r="CQ429" s="1">
        <f>IF(Tabela1[[#This Row],[SITUAÇÃO]]="Aprovado",CP429,0)</f>
        <v>0</v>
      </c>
    </row>
    <row r="430" spans="1:95" x14ac:dyDescent="0.35">
      <c r="A430" s="8"/>
      <c r="B430" s="9"/>
      <c r="C430" s="9"/>
      <c r="D430" s="9"/>
      <c r="E430" s="7"/>
      <c r="F430" s="6"/>
      <c r="CN430" t="str">
        <f t="shared" si="22"/>
        <v/>
      </c>
      <c r="CO430" s="1" t="str">
        <f t="shared" si="21"/>
        <v/>
      </c>
      <c r="CP430" s="1">
        <f t="shared" si="23"/>
        <v>0</v>
      </c>
      <c r="CQ430" s="1">
        <f>IF(Tabela1[[#This Row],[SITUAÇÃO]]="Aprovado",CP430,0)</f>
        <v>0</v>
      </c>
    </row>
    <row r="431" spans="1:95" x14ac:dyDescent="0.35">
      <c r="A431" s="8"/>
      <c r="B431" s="9"/>
      <c r="C431" s="9"/>
      <c r="D431" s="9"/>
      <c r="E431" s="7"/>
      <c r="F431" s="6"/>
      <c r="CN431" t="str">
        <f t="shared" si="22"/>
        <v/>
      </c>
      <c r="CO431" s="1" t="str">
        <f t="shared" si="21"/>
        <v/>
      </c>
      <c r="CP431" s="1">
        <f t="shared" si="23"/>
        <v>0</v>
      </c>
      <c r="CQ431" s="1">
        <f>IF(Tabela1[[#This Row],[SITUAÇÃO]]="Aprovado",CP431,0)</f>
        <v>0</v>
      </c>
    </row>
    <row r="432" spans="1:95" x14ac:dyDescent="0.35">
      <c r="A432" s="8"/>
      <c r="B432" s="9"/>
      <c r="C432" s="9"/>
      <c r="D432" s="9"/>
      <c r="E432" s="7"/>
      <c r="F432" s="6"/>
      <c r="CN432" t="str">
        <f t="shared" si="22"/>
        <v/>
      </c>
      <c r="CO432" s="1" t="str">
        <f t="shared" si="21"/>
        <v/>
      </c>
      <c r="CP432" s="1">
        <f t="shared" si="23"/>
        <v>0</v>
      </c>
      <c r="CQ432" s="1">
        <f>IF(Tabela1[[#This Row],[SITUAÇÃO]]="Aprovado",CP432,0)</f>
        <v>0</v>
      </c>
    </row>
    <row r="433" spans="1:95" x14ac:dyDescent="0.35">
      <c r="A433" s="8"/>
      <c r="B433" s="9"/>
      <c r="C433" s="9"/>
      <c r="D433" s="9"/>
      <c r="E433" s="7"/>
      <c r="F433" s="6"/>
      <c r="CN433" t="str">
        <f t="shared" si="22"/>
        <v/>
      </c>
      <c r="CO433" s="1" t="str">
        <f t="shared" si="21"/>
        <v/>
      </c>
      <c r="CP433" s="1">
        <f t="shared" si="23"/>
        <v>0</v>
      </c>
      <c r="CQ433" s="1">
        <f>IF(Tabela1[[#This Row],[SITUAÇÃO]]="Aprovado",CP433,0)</f>
        <v>0</v>
      </c>
    </row>
    <row r="434" spans="1:95" x14ac:dyDescent="0.35">
      <c r="A434" s="8"/>
      <c r="B434" s="9"/>
      <c r="C434" s="9"/>
      <c r="D434" s="9"/>
      <c r="E434" s="7"/>
      <c r="F434" s="6"/>
      <c r="CN434" t="str">
        <f t="shared" si="22"/>
        <v/>
      </c>
      <c r="CO434" s="1" t="str">
        <f t="shared" si="21"/>
        <v/>
      </c>
      <c r="CP434" s="1">
        <f t="shared" si="23"/>
        <v>0</v>
      </c>
      <c r="CQ434" s="1">
        <f>IF(Tabela1[[#This Row],[SITUAÇÃO]]="Aprovado",CP434,0)</f>
        <v>0</v>
      </c>
    </row>
    <row r="435" spans="1:95" x14ac:dyDescent="0.35">
      <c r="A435" s="8"/>
      <c r="B435" s="9"/>
      <c r="C435" s="9"/>
      <c r="D435" s="9"/>
      <c r="E435" s="7"/>
      <c r="F435" s="6"/>
      <c r="CN435" t="str">
        <f t="shared" si="22"/>
        <v/>
      </c>
      <c r="CO435" s="1" t="str">
        <f t="shared" si="21"/>
        <v/>
      </c>
      <c r="CP435" s="1">
        <f t="shared" si="23"/>
        <v>0</v>
      </c>
      <c r="CQ435" s="1">
        <f>IF(Tabela1[[#This Row],[SITUAÇÃO]]="Aprovado",CP435,0)</f>
        <v>0</v>
      </c>
    </row>
    <row r="436" spans="1:95" x14ac:dyDescent="0.35">
      <c r="A436" s="8"/>
      <c r="B436" s="9"/>
      <c r="C436" s="9"/>
      <c r="D436" s="9"/>
      <c r="E436" s="7"/>
      <c r="F436" s="6"/>
      <c r="CN436" t="str">
        <f t="shared" si="22"/>
        <v/>
      </c>
      <c r="CO436" s="1" t="str">
        <f t="shared" si="21"/>
        <v/>
      </c>
      <c r="CP436" s="1">
        <f t="shared" si="23"/>
        <v>0</v>
      </c>
      <c r="CQ436" s="1">
        <f>IF(Tabela1[[#This Row],[SITUAÇÃO]]="Aprovado",CP436,0)</f>
        <v>0</v>
      </c>
    </row>
    <row r="437" spans="1:95" x14ac:dyDescent="0.35">
      <c r="A437" s="8"/>
      <c r="B437" s="9"/>
      <c r="C437" s="9"/>
      <c r="D437" s="9"/>
      <c r="E437" s="7"/>
      <c r="F437" s="6"/>
      <c r="CN437" t="str">
        <f t="shared" si="22"/>
        <v/>
      </c>
      <c r="CO437" s="1" t="str">
        <f t="shared" si="21"/>
        <v/>
      </c>
      <c r="CP437" s="1">
        <f t="shared" si="23"/>
        <v>0</v>
      </c>
      <c r="CQ437" s="1">
        <f>IF(Tabela1[[#This Row],[SITUAÇÃO]]="Aprovado",CP437,0)</f>
        <v>0</v>
      </c>
    </row>
    <row r="438" spans="1:95" x14ac:dyDescent="0.35">
      <c r="A438" s="8"/>
      <c r="B438" s="9"/>
      <c r="C438" s="9"/>
      <c r="D438" s="9"/>
      <c r="E438" s="7"/>
      <c r="F438" s="6"/>
      <c r="CN438" t="str">
        <f t="shared" si="22"/>
        <v/>
      </c>
      <c r="CO438" s="1" t="str">
        <f t="shared" si="21"/>
        <v/>
      </c>
      <c r="CP438" s="1">
        <f t="shared" si="23"/>
        <v>0</v>
      </c>
      <c r="CQ438" s="1">
        <f>IF(Tabela1[[#This Row],[SITUAÇÃO]]="Aprovado",CP438,0)</f>
        <v>0</v>
      </c>
    </row>
    <row r="439" spans="1:95" x14ac:dyDescent="0.35">
      <c r="A439" s="8"/>
      <c r="B439" s="9"/>
      <c r="C439" s="9"/>
      <c r="D439" s="9"/>
      <c r="E439" s="7"/>
      <c r="F439" s="6"/>
      <c r="CN439" t="str">
        <f t="shared" si="22"/>
        <v/>
      </c>
      <c r="CO439" s="1" t="str">
        <f t="shared" si="21"/>
        <v/>
      </c>
      <c r="CP439" s="1">
        <f t="shared" si="23"/>
        <v>0</v>
      </c>
      <c r="CQ439" s="1">
        <f>IF(Tabela1[[#This Row],[SITUAÇÃO]]="Aprovado",CP439,0)</f>
        <v>0</v>
      </c>
    </row>
    <row r="440" spans="1:95" x14ac:dyDescent="0.35">
      <c r="A440" s="8"/>
      <c r="B440" s="9"/>
      <c r="C440" s="9"/>
      <c r="D440" s="9"/>
      <c r="E440" s="7"/>
      <c r="F440" s="6"/>
      <c r="CN440" t="str">
        <f t="shared" si="22"/>
        <v/>
      </c>
      <c r="CO440" s="1" t="str">
        <f t="shared" si="21"/>
        <v/>
      </c>
      <c r="CP440" s="1">
        <f t="shared" si="23"/>
        <v>0</v>
      </c>
      <c r="CQ440" s="1">
        <f>IF(Tabela1[[#This Row],[SITUAÇÃO]]="Aprovado",CP440,0)</f>
        <v>0</v>
      </c>
    </row>
    <row r="441" spans="1:95" x14ac:dyDescent="0.35">
      <c r="A441" s="8"/>
      <c r="B441" s="9"/>
      <c r="C441" s="9"/>
      <c r="D441" s="9"/>
      <c r="E441" s="7"/>
      <c r="F441" s="6"/>
      <c r="CN441" t="str">
        <f t="shared" si="22"/>
        <v/>
      </c>
      <c r="CO441" s="1" t="str">
        <f t="shared" si="21"/>
        <v/>
      </c>
      <c r="CP441" s="1">
        <f t="shared" si="23"/>
        <v>0</v>
      </c>
      <c r="CQ441" s="1">
        <f>IF(Tabela1[[#This Row],[SITUAÇÃO]]="Aprovado",CP441,0)</f>
        <v>0</v>
      </c>
    </row>
    <row r="442" spans="1:95" x14ac:dyDescent="0.35">
      <c r="A442" s="8"/>
      <c r="B442" s="9"/>
      <c r="C442" s="9"/>
      <c r="D442" s="9"/>
      <c r="E442" s="7"/>
      <c r="F442" s="6"/>
      <c r="CN442" t="str">
        <f t="shared" si="22"/>
        <v/>
      </c>
      <c r="CO442" s="1" t="str">
        <f t="shared" si="21"/>
        <v/>
      </c>
      <c r="CP442" s="1">
        <f t="shared" si="23"/>
        <v>0</v>
      </c>
      <c r="CQ442" s="1">
        <f>IF(Tabela1[[#This Row],[SITUAÇÃO]]="Aprovado",CP442,0)</f>
        <v>0</v>
      </c>
    </row>
    <row r="443" spans="1:95" x14ac:dyDescent="0.35">
      <c r="A443" s="8"/>
      <c r="B443" s="9"/>
      <c r="C443" s="9"/>
      <c r="D443" s="9"/>
      <c r="E443" s="7"/>
      <c r="F443" s="6"/>
      <c r="CN443" t="str">
        <f t="shared" si="22"/>
        <v/>
      </c>
      <c r="CO443" s="1" t="str">
        <f t="shared" si="21"/>
        <v/>
      </c>
      <c r="CP443" s="1">
        <f t="shared" si="23"/>
        <v>0</v>
      </c>
      <c r="CQ443" s="1">
        <f>IF(Tabela1[[#This Row],[SITUAÇÃO]]="Aprovado",CP443,0)</f>
        <v>0</v>
      </c>
    </row>
    <row r="444" spans="1:95" x14ac:dyDescent="0.35">
      <c r="A444" s="8"/>
      <c r="B444" s="9"/>
      <c r="C444" s="9"/>
      <c r="D444" s="9"/>
      <c r="E444" s="7"/>
      <c r="F444" s="6"/>
      <c r="CN444" t="str">
        <f t="shared" si="22"/>
        <v/>
      </c>
      <c r="CO444" s="1" t="str">
        <f t="shared" si="21"/>
        <v/>
      </c>
      <c r="CP444" s="1">
        <f t="shared" si="23"/>
        <v>0</v>
      </c>
      <c r="CQ444" s="1">
        <f>IF(Tabela1[[#This Row],[SITUAÇÃO]]="Aprovado",CP444,0)</f>
        <v>0</v>
      </c>
    </row>
    <row r="445" spans="1:95" x14ac:dyDescent="0.35">
      <c r="A445" s="8"/>
      <c r="B445" s="9"/>
      <c r="C445" s="9"/>
      <c r="D445" s="9"/>
      <c r="E445" s="7"/>
      <c r="F445" s="6"/>
      <c r="CN445" t="str">
        <f t="shared" si="22"/>
        <v/>
      </c>
      <c r="CO445" s="1" t="str">
        <f t="shared" si="21"/>
        <v/>
      </c>
      <c r="CP445" s="1">
        <f t="shared" si="23"/>
        <v>0</v>
      </c>
      <c r="CQ445" s="1">
        <f>IF(Tabela1[[#This Row],[SITUAÇÃO]]="Aprovado",CP445,0)</f>
        <v>0</v>
      </c>
    </row>
    <row r="446" spans="1:95" x14ac:dyDescent="0.35">
      <c r="A446" s="8"/>
      <c r="B446" s="9"/>
      <c r="C446" s="9"/>
      <c r="D446" s="9"/>
      <c r="E446" s="7"/>
      <c r="F446" s="6"/>
      <c r="CN446" t="str">
        <f t="shared" si="22"/>
        <v/>
      </c>
      <c r="CO446" s="1" t="str">
        <f t="shared" si="21"/>
        <v/>
      </c>
      <c r="CP446" s="1">
        <f t="shared" si="23"/>
        <v>0</v>
      </c>
      <c r="CQ446" s="1">
        <f>IF(Tabela1[[#This Row],[SITUAÇÃO]]="Aprovado",CP446,0)</f>
        <v>0</v>
      </c>
    </row>
    <row r="447" spans="1:95" x14ac:dyDescent="0.35">
      <c r="A447" s="8"/>
      <c r="B447" s="9"/>
      <c r="C447" s="9"/>
      <c r="D447" s="9"/>
      <c r="E447" s="7"/>
      <c r="F447" s="6"/>
      <c r="CN447" t="str">
        <f t="shared" si="22"/>
        <v/>
      </c>
      <c r="CO447" s="1" t="str">
        <f t="shared" si="21"/>
        <v/>
      </c>
      <c r="CP447" s="1">
        <f t="shared" si="23"/>
        <v>0</v>
      </c>
      <c r="CQ447" s="1">
        <f>IF(Tabela1[[#This Row],[SITUAÇÃO]]="Aprovado",CP447,0)</f>
        <v>0</v>
      </c>
    </row>
    <row r="448" spans="1:95" x14ac:dyDescent="0.35">
      <c r="A448" s="8"/>
      <c r="B448" s="9"/>
      <c r="C448" s="9"/>
      <c r="D448" s="9"/>
      <c r="E448" s="7"/>
      <c r="F448" s="6"/>
      <c r="CN448" t="str">
        <f t="shared" si="22"/>
        <v/>
      </c>
      <c r="CO448" s="1" t="str">
        <f t="shared" si="21"/>
        <v/>
      </c>
      <c r="CP448" s="1">
        <f t="shared" si="23"/>
        <v>0</v>
      </c>
      <c r="CQ448" s="1">
        <f>IF(Tabela1[[#This Row],[SITUAÇÃO]]="Aprovado",CP448,0)</f>
        <v>0</v>
      </c>
    </row>
    <row r="449" spans="1:95" x14ac:dyDescent="0.35">
      <c r="A449" s="8"/>
      <c r="B449" s="9"/>
      <c r="C449" s="9"/>
      <c r="D449" s="9"/>
      <c r="E449" s="7"/>
      <c r="F449" s="6"/>
      <c r="CN449" t="str">
        <f t="shared" si="22"/>
        <v/>
      </c>
      <c r="CO449" s="1" t="str">
        <f t="shared" si="21"/>
        <v/>
      </c>
      <c r="CP449" s="1">
        <f t="shared" si="23"/>
        <v>0</v>
      </c>
      <c r="CQ449" s="1">
        <f>IF(Tabela1[[#This Row],[SITUAÇÃO]]="Aprovado",CP449,0)</f>
        <v>0</v>
      </c>
    </row>
    <row r="450" spans="1:95" x14ac:dyDescent="0.35">
      <c r="A450" s="8"/>
      <c r="B450" s="9"/>
      <c r="C450" s="9"/>
      <c r="D450" s="9"/>
      <c r="E450" s="7"/>
      <c r="F450" s="6"/>
      <c r="CN450" t="str">
        <f t="shared" si="22"/>
        <v/>
      </c>
      <c r="CO450" s="1" t="str">
        <f t="shared" si="21"/>
        <v/>
      </c>
      <c r="CP450" s="1">
        <f t="shared" si="23"/>
        <v>0</v>
      </c>
      <c r="CQ450" s="1">
        <f>IF(Tabela1[[#This Row],[SITUAÇÃO]]="Aprovado",CP450,0)</f>
        <v>0</v>
      </c>
    </row>
    <row r="451" spans="1:95" x14ac:dyDescent="0.35">
      <c r="A451" s="8"/>
      <c r="B451" s="9"/>
      <c r="C451" s="9"/>
      <c r="D451" s="9"/>
      <c r="E451" s="7"/>
      <c r="F451" s="6"/>
      <c r="CN451" t="str">
        <f t="shared" si="22"/>
        <v/>
      </c>
      <c r="CO451" s="1" t="str">
        <f t="shared" si="21"/>
        <v/>
      </c>
      <c r="CP451" s="1">
        <f t="shared" si="23"/>
        <v>0</v>
      </c>
      <c r="CQ451" s="1">
        <f>IF(Tabela1[[#This Row],[SITUAÇÃO]]="Aprovado",CP451,0)</f>
        <v>0</v>
      </c>
    </row>
    <row r="452" spans="1:95" x14ac:dyDescent="0.35">
      <c r="A452" s="8"/>
      <c r="B452" s="9"/>
      <c r="C452" s="9"/>
      <c r="D452" s="9"/>
      <c r="E452" s="7"/>
      <c r="F452" s="6"/>
      <c r="CN452" t="str">
        <f t="shared" si="22"/>
        <v/>
      </c>
      <c r="CO452" s="1" t="str">
        <f t="shared" si="21"/>
        <v/>
      </c>
      <c r="CP452" s="1">
        <f t="shared" si="23"/>
        <v>0</v>
      </c>
      <c r="CQ452" s="1">
        <f>IF(Tabela1[[#This Row],[SITUAÇÃO]]="Aprovado",CP452,0)</f>
        <v>0</v>
      </c>
    </row>
    <row r="453" spans="1:95" x14ac:dyDescent="0.35">
      <c r="A453" s="8"/>
      <c r="B453" s="9"/>
      <c r="C453" s="9"/>
      <c r="D453" s="9"/>
      <c r="E453" s="7"/>
      <c r="F453" s="6"/>
      <c r="CN453" t="str">
        <f t="shared" si="22"/>
        <v/>
      </c>
      <c r="CO453" s="1" t="str">
        <f t="shared" si="21"/>
        <v/>
      </c>
      <c r="CP453" s="1">
        <f t="shared" si="23"/>
        <v>0</v>
      </c>
      <c r="CQ453" s="1">
        <f>IF(Tabela1[[#This Row],[SITUAÇÃO]]="Aprovado",CP453,0)</f>
        <v>0</v>
      </c>
    </row>
    <row r="454" spans="1:95" x14ac:dyDescent="0.35">
      <c r="A454" s="8"/>
      <c r="B454" s="9"/>
      <c r="C454" s="9"/>
      <c r="D454" s="9"/>
      <c r="E454" s="7"/>
      <c r="F454" s="6"/>
      <c r="CN454" t="str">
        <f t="shared" si="22"/>
        <v/>
      </c>
      <c r="CO454" s="1" t="str">
        <f t="shared" si="21"/>
        <v/>
      </c>
      <c r="CP454" s="1">
        <f t="shared" si="23"/>
        <v>0</v>
      </c>
      <c r="CQ454" s="1">
        <f>IF(Tabela1[[#This Row],[SITUAÇÃO]]="Aprovado",CP454,0)</f>
        <v>0</v>
      </c>
    </row>
    <row r="455" spans="1:95" x14ac:dyDescent="0.35">
      <c r="A455" s="8"/>
      <c r="B455" s="9"/>
      <c r="C455" s="9"/>
      <c r="D455" s="9"/>
      <c r="E455" s="7"/>
      <c r="F455" s="6"/>
      <c r="CN455" t="str">
        <f t="shared" si="22"/>
        <v/>
      </c>
      <c r="CO455" s="1" t="str">
        <f t="shared" si="21"/>
        <v/>
      </c>
      <c r="CP455" s="1">
        <f t="shared" si="23"/>
        <v>0</v>
      </c>
      <c r="CQ455" s="1">
        <f>IF(Tabela1[[#This Row],[SITUAÇÃO]]="Aprovado",CP455,0)</f>
        <v>0</v>
      </c>
    </row>
    <row r="456" spans="1:95" x14ac:dyDescent="0.35">
      <c r="A456" s="8"/>
      <c r="B456" s="9"/>
      <c r="C456" s="9"/>
      <c r="D456" s="9"/>
      <c r="E456" s="7"/>
      <c r="F456" s="6"/>
      <c r="CN456" t="str">
        <f t="shared" si="22"/>
        <v/>
      </c>
      <c r="CO456" s="1" t="str">
        <f t="shared" si="21"/>
        <v/>
      </c>
      <c r="CP456" s="1">
        <f t="shared" si="23"/>
        <v>0</v>
      </c>
      <c r="CQ456" s="1">
        <f>IF(Tabela1[[#This Row],[SITUAÇÃO]]="Aprovado",CP456,0)</f>
        <v>0</v>
      </c>
    </row>
    <row r="457" spans="1:95" x14ac:dyDescent="0.35">
      <c r="A457" s="8"/>
      <c r="B457" s="9"/>
      <c r="C457" s="9"/>
      <c r="D457" s="9"/>
      <c r="E457" s="7"/>
      <c r="F457" s="6"/>
      <c r="CN457" t="str">
        <f t="shared" si="22"/>
        <v/>
      </c>
      <c r="CO457" s="1" t="str">
        <f t="shared" si="21"/>
        <v/>
      </c>
      <c r="CP457" s="1">
        <f t="shared" si="23"/>
        <v>0</v>
      </c>
      <c r="CQ457" s="1">
        <f>IF(Tabela1[[#This Row],[SITUAÇÃO]]="Aprovado",CP457,0)</f>
        <v>0</v>
      </c>
    </row>
    <row r="458" spans="1:95" x14ac:dyDescent="0.35">
      <c r="A458" s="8"/>
      <c r="B458" s="9"/>
      <c r="C458" s="9"/>
      <c r="D458" s="9"/>
      <c r="E458" s="7"/>
      <c r="F458" s="6"/>
      <c r="CN458" t="str">
        <f t="shared" si="22"/>
        <v/>
      </c>
      <c r="CO458" s="1" t="str">
        <f t="shared" si="21"/>
        <v/>
      </c>
      <c r="CP458" s="1">
        <f t="shared" si="23"/>
        <v>0</v>
      </c>
      <c r="CQ458" s="1">
        <f>IF(Tabela1[[#This Row],[SITUAÇÃO]]="Aprovado",CP458,0)</f>
        <v>0</v>
      </c>
    </row>
    <row r="459" spans="1:95" x14ac:dyDescent="0.35">
      <c r="A459" s="8"/>
      <c r="B459" s="9"/>
      <c r="C459" s="9"/>
      <c r="D459" s="9"/>
      <c r="E459" s="7"/>
      <c r="F459" s="6"/>
      <c r="CN459" t="str">
        <f t="shared" si="22"/>
        <v/>
      </c>
      <c r="CO459" s="1" t="str">
        <f t="shared" si="21"/>
        <v/>
      </c>
      <c r="CP459" s="1">
        <f t="shared" si="23"/>
        <v>0</v>
      </c>
      <c r="CQ459" s="1">
        <f>IF(Tabela1[[#This Row],[SITUAÇÃO]]="Aprovado",CP459,0)</f>
        <v>0</v>
      </c>
    </row>
    <row r="460" spans="1:95" x14ac:dyDescent="0.35">
      <c r="A460" s="8"/>
      <c r="B460" s="9"/>
      <c r="C460" s="9"/>
      <c r="D460" s="9"/>
      <c r="E460" s="7"/>
      <c r="F460" s="6"/>
      <c r="CN460" t="str">
        <f t="shared" si="22"/>
        <v/>
      </c>
      <c r="CO460" s="1" t="str">
        <f t="shared" si="21"/>
        <v/>
      </c>
      <c r="CP460" s="1">
        <f t="shared" si="23"/>
        <v>0</v>
      </c>
      <c r="CQ460" s="1">
        <f>IF(Tabela1[[#This Row],[SITUAÇÃO]]="Aprovado",CP460,0)</f>
        <v>0</v>
      </c>
    </row>
    <row r="461" spans="1:95" x14ac:dyDescent="0.35">
      <c r="A461" s="8"/>
      <c r="B461" s="9"/>
      <c r="C461" s="9"/>
      <c r="D461" s="9"/>
      <c r="E461" s="7"/>
      <c r="F461" s="6"/>
      <c r="CN461" t="str">
        <f t="shared" si="22"/>
        <v/>
      </c>
      <c r="CO461" s="1" t="str">
        <f t="shared" si="21"/>
        <v/>
      </c>
      <c r="CP461" s="1">
        <f t="shared" si="23"/>
        <v>0</v>
      </c>
      <c r="CQ461" s="1">
        <f>IF(Tabela1[[#This Row],[SITUAÇÃO]]="Aprovado",CP461,0)</f>
        <v>0</v>
      </c>
    </row>
    <row r="462" spans="1:95" x14ac:dyDescent="0.35">
      <c r="A462" s="8"/>
      <c r="B462" s="9"/>
      <c r="C462" s="9"/>
      <c r="D462" s="9"/>
      <c r="E462" s="7"/>
      <c r="F462" s="6"/>
      <c r="CN462" t="str">
        <f t="shared" si="22"/>
        <v/>
      </c>
      <c r="CO462" s="1" t="str">
        <f t="shared" si="21"/>
        <v/>
      </c>
      <c r="CP462" s="1">
        <f t="shared" si="23"/>
        <v>0</v>
      </c>
      <c r="CQ462" s="1">
        <f>IF(Tabela1[[#This Row],[SITUAÇÃO]]="Aprovado",CP462,0)</f>
        <v>0</v>
      </c>
    </row>
    <row r="463" spans="1:95" x14ac:dyDescent="0.35">
      <c r="A463" s="8"/>
      <c r="B463" s="9"/>
      <c r="C463" s="9"/>
      <c r="D463" s="9"/>
      <c r="E463" s="7"/>
      <c r="F463" s="6"/>
      <c r="CN463" t="str">
        <f t="shared" si="22"/>
        <v/>
      </c>
      <c r="CO463" s="1" t="str">
        <f t="shared" si="21"/>
        <v/>
      </c>
      <c r="CP463" s="1">
        <f t="shared" si="23"/>
        <v>0</v>
      </c>
      <c r="CQ463" s="1">
        <f>IF(Tabela1[[#This Row],[SITUAÇÃO]]="Aprovado",CP463,0)</f>
        <v>0</v>
      </c>
    </row>
    <row r="464" spans="1:95" x14ac:dyDescent="0.35">
      <c r="A464" s="8"/>
      <c r="B464" s="9"/>
      <c r="C464" s="9"/>
      <c r="D464" s="9"/>
      <c r="E464" s="7"/>
      <c r="F464" s="6"/>
      <c r="CN464" t="str">
        <f t="shared" si="22"/>
        <v/>
      </c>
      <c r="CO464" s="1" t="str">
        <f t="shared" si="21"/>
        <v/>
      </c>
      <c r="CP464" s="1">
        <f t="shared" si="23"/>
        <v>0</v>
      </c>
      <c r="CQ464" s="1">
        <f>IF(Tabela1[[#This Row],[SITUAÇÃO]]="Aprovado",CP464,0)</f>
        <v>0</v>
      </c>
    </row>
    <row r="465" spans="1:95" x14ac:dyDescent="0.35">
      <c r="A465" s="8"/>
      <c r="B465" s="9"/>
      <c r="C465" s="9"/>
      <c r="D465" s="9"/>
      <c r="E465" s="7"/>
      <c r="F465" s="6"/>
      <c r="CN465" t="str">
        <f t="shared" si="22"/>
        <v/>
      </c>
      <c r="CO465" s="1" t="str">
        <f t="shared" si="21"/>
        <v/>
      </c>
      <c r="CP465" s="1">
        <f t="shared" si="23"/>
        <v>0</v>
      </c>
      <c r="CQ465" s="1">
        <f>IF(Tabela1[[#This Row],[SITUAÇÃO]]="Aprovado",CP465,0)</f>
        <v>0</v>
      </c>
    </row>
    <row r="466" spans="1:95" x14ac:dyDescent="0.35">
      <c r="A466" s="8"/>
      <c r="B466" s="9"/>
      <c r="C466" s="9"/>
      <c r="D466" s="9"/>
      <c r="E466" s="7"/>
      <c r="F466" s="6"/>
      <c r="CN466" t="str">
        <f t="shared" si="22"/>
        <v/>
      </c>
      <c r="CO466" s="1" t="str">
        <f t="shared" si="21"/>
        <v/>
      </c>
      <c r="CP466" s="1">
        <f t="shared" si="23"/>
        <v>0</v>
      </c>
      <c r="CQ466" s="1">
        <f>IF(Tabela1[[#This Row],[SITUAÇÃO]]="Aprovado",CP466,0)</f>
        <v>0</v>
      </c>
    </row>
    <row r="467" spans="1:95" x14ac:dyDescent="0.35">
      <c r="A467" s="8"/>
      <c r="B467" s="9"/>
      <c r="C467" s="9"/>
      <c r="D467" s="9"/>
      <c r="E467" s="7"/>
      <c r="F467" s="6"/>
      <c r="CN467" t="str">
        <f t="shared" si="22"/>
        <v/>
      </c>
      <c r="CO467" s="1" t="str">
        <f t="shared" si="21"/>
        <v/>
      </c>
      <c r="CP467" s="1">
        <f t="shared" si="23"/>
        <v>0</v>
      </c>
      <c r="CQ467" s="1">
        <f>IF(Tabela1[[#This Row],[SITUAÇÃO]]="Aprovado",CP467,0)</f>
        <v>0</v>
      </c>
    </row>
    <row r="468" spans="1:95" x14ac:dyDescent="0.35">
      <c r="A468" s="8"/>
      <c r="B468" s="9"/>
      <c r="C468" s="9"/>
      <c r="D468" s="9"/>
      <c r="E468" s="7"/>
      <c r="F468" s="6"/>
      <c r="CN468" t="str">
        <f t="shared" si="22"/>
        <v/>
      </c>
      <c r="CO468" s="1" t="str">
        <f t="shared" si="21"/>
        <v/>
      </c>
      <c r="CP468" s="1">
        <f t="shared" si="23"/>
        <v>0</v>
      </c>
      <c r="CQ468" s="1">
        <f>IF(Tabela1[[#This Row],[SITUAÇÃO]]="Aprovado",CP468,0)</f>
        <v>0</v>
      </c>
    </row>
    <row r="469" spans="1:95" x14ac:dyDescent="0.35">
      <c r="A469" s="8"/>
      <c r="B469" s="9"/>
      <c r="C469" s="9"/>
      <c r="D469" s="9"/>
      <c r="E469" s="7"/>
      <c r="F469" s="6"/>
      <c r="CN469" t="str">
        <f t="shared" si="22"/>
        <v/>
      </c>
      <c r="CO469" s="1" t="str">
        <f t="shared" ref="CO469:CO532" si="24">LEFT(CN469,2)</f>
        <v/>
      </c>
      <c r="CP469" s="1">
        <f t="shared" si="23"/>
        <v>0</v>
      </c>
      <c r="CQ469" s="1">
        <f>IF(Tabela1[[#This Row],[SITUAÇÃO]]="Aprovado",CP469,0)</f>
        <v>0</v>
      </c>
    </row>
    <row r="470" spans="1:95" x14ac:dyDescent="0.35">
      <c r="A470" s="8"/>
      <c r="B470" s="9"/>
      <c r="C470" s="9"/>
      <c r="D470" s="9"/>
      <c r="E470" s="7"/>
      <c r="F470" s="6"/>
      <c r="CN470" t="str">
        <f t="shared" si="22"/>
        <v/>
      </c>
      <c r="CO470" s="1" t="str">
        <f t="shared" si="24"/>
        <v/>
      </c>
      <c r="CP470" s="1">
        <f t="shared" si="23"/>
        <v>0</v>
      </c>
      <c r="CQ470" s="1">
        <f>IF(Tabela1[[#This Row],[SITUAÇÃO]]="Aprovado",CP470,0)</f>
        <v>0</v>
      </c>
    </row>
    <row r="471" spans="1:95" x14ac:dyDescent="0.35">
      <c r="A471" s="8"/>
      <c r="B471" s="9"/>
      <c r="C471" s="9"/>
      <c r="D471" s="9"/>
      <c r="E471" s="7"/>
      <c r="F471" s="6"/>
      <c r="CN471" t="str">
        <f t="shared" si="22"/>
        <v/>
      </c>
      <c r="CO471" s="1" t="str">
        <f t="shared" si="24"/>
        <v/>
      </c>
      <c r="CP471" s="1">
        <f t="shared" si="23"/>
        <v>0</v>
      </c>
      <c r="CQ471" s="1">
        <f>IF(Tabela1[[#This Row],[SITUAÇÃO]]="Aprovado",CP471,0)</f>
        <v>0</v>
      </c>
    </row>
    <row r="472" spans="1:95" x14ac:dyDescent="0.35">
      <c r="A472" s="8"/>
      <c r="B472" s="9"/>
      <c r="C472" s="9"/>
      <c r="D472" s="9"/>
      <c r="E472" s="7"/>
      <c r="F472" s="6"/>
      <c r="CN472" t="str">
        <f t="shared" si="22"/>
        <v/>
      </c>
      <c r="CO472" s="1" t="str">
        <f t="shared" si="24"/>
        <v/>
      </c>
      <c r="CP472" s="1">
        <f t="shared" si="23"/>
        <v>0</v>
      </c>
      <c r="CQ472" s="1">
        <f>IF(Tabela1[[#This Row],[SITUAÇÃO]]="Aprovado",CP472,0)</f>
        <v>0</v>
      </c>
    </row>
    <row r="473" spans="1:95" x14ac:dyDescent="0.35">
      <c r="A473" s="8"/>
      <c r="B473" s="9"/>
      <c r="C473" s="9"/>
      <c r="D473" s="9"/>
      <c r="E473" s="7"/>
      <c r="F473" s="6"/>
      <c r="CN473" t="str">
        <f t="shared" si="22"/>
        <v/>
      </c>
      <c r="CO473" s="1" t="str">
        <f t="shared" si="24"/>
        <v/>
      </c>
      <c r="CP473" s="1">
        <f t="shared" si="23"/>
        <v>0</v>
      </c>
      <c r="CQ473" s="1">
        <f>IF(Tabela1[[#This Row],[SITUAÇÃO]]="Aprovado",CP473,0)</f>
        <v>0</v>
      </c>
    </row>
    <row r="474" spans="1:95" x14ac:dyDescent="0.35">
      <c r="A474" s="8"/>
      <c r="B474" s="9"/>
      <c r="C474" s="9"/>
      <c r="D474" s="9"/>
      <c r="E474" s="7"/>
      <c r="F474" s="6"/>
      <c r="CN474" t="str">
        <f t="shared" si="22"/>
        <v/>
      </c>
      <c r="CO474" s="1" t="str">
        <f t="shared" si="24"/>
        <v/>
      </c>
      <c r="CP474" s="1">
        <f t="shared" si="23"/>
        <v>0</v>
      </c>
      <c r="CQ474" s="1">
        <f>IF(Tabela1[[#This Row],[SITUAÇÃO]]="Aprovado",CP474,0)</f>
        <v>0</v>
      </c>
    </row>
    <row r="475" spans="1:95" x14ac:dyDescent="0.35">
      <c r="A475" s="8"/>
      <c r="B475" s="9"/>
      <c r="C475" s="9"/>
      <c r="D475" s="9"/>
      <c r="E475" s="7"/>
      <c r="F475" s="6"/>
      <c r="CN475" t="str">
        <f t="shared" si="22"/>
        <v/>
      </c>
      <c r="CO475" s="1" t="str">
        <f t="shared" si="24"/>
        <v/>
      </c>
      <c r="CP475" s="1">
        <f t="shared" si="23"/>
        <v>0</v>
      </c>
      <c r="CQ475" s="1">
        <f>IF(Tabela1[[#This Row],[SITUAÇÃO]]="Aprovado",CP475,0)</f>
        <v>0</v>
      </c>
    </row>
    <row r="476" spans="1:95" x14ac:dyDescent="0.35">
      <c r="A476" s="8"/>
      <c r="B476" s="9"/>
      <c r="C476" s="9"/>
      <c r="D476" s="9"/>
      <c r="E476" s="7"/>
      <c r="F476" s="6"/>
      <c r="CN476" t="str">
        <f t="shared" si="22"/>
        <v/>
      </c>
      <c r="CO476" s="1" t="str">
        <f t="shared" si="24"/>
        <v/>
      </c>
      <c r="CP476" s="1">
        <f t="shared" si="23"/>
        <v>0</v>
      </c>
      <c r="CQ476" s="1">
        <f>IF(Tabela1[[#This Row],[SITUAÇÃO]]="Aprovado",CP476,0)</f>
        <v>0</v>
      </c>
    </row>
    <row r="477" spans="1:95" x14ac:dyDescent="0.35">
      <c r="A477" s="8"/>
      <c r="B477" s="9"/>
      <c r="C477" s="9"/>
      <c r="D477" s="9"/>
      <c r="E477" s="7"/>
      <c r="F477" s="6"/>
      <c r="CN477" t="str">
        <f t="shared" si="22"/>
        <v/>
      </c>
      <c r="CO477" s="1" t="str">
        <f t="shared" si="24"/>
        <v/>
      </c>
      <c r="CP477" s="1">
        <f t="shared" si="23"/>
        <v>0</v>
      </c>
      <c r="CQ477" s="1">
        <f>IF(Tabela1[[#This Row],[SITUAÇÃO]]="Aprovado",CP477,0)</f>
        <v>0</v>
      </c>
    </row>
    <row r="478" spans="1:95" x14ac:dyDescent="0.35">
      <c r="A478" s="8"/>
      <c r="B478" s="9"/>
      <c r="C478" s="9"/>
      <c r="D478" s="9"/>
      <c r="E478" s="7"/>
      <c r="F478" s="6"/>
      <c r="CN478" t="str">
        <f t="shared" si="22"/>
        <v/>
      </c>
      <c r="CO478" s="1" t="str">
        <f t="shared" si="24"/>
        <v/>
      </c>
      <c r="CP478" s="1">
        <f t="shared" si="23"/>
        <v>0</v>
      </c>
      <c r="CQ478" s="1">
        <f>IF(Tabela1[[#This Row],[SITUAÇÃO]]="Aprovado",CP478,0)</f>
        <v>0</v>
      </c>
    </row>
    <row r="479" spans="1:95" x14ac:dyDescent="0.35">
      <c r="A479" s="8"/>
      <c r="B479" s="9"/>
      <c r="C479" s="9"/>
      <c r="D479" s="9"/>
      <c r="E479" s="7"/>
      <c r="F479" s="6"/>
      <c r="CN479" t="str">
        <f t="shared" si="22"/>
        <v/>
      </c>
      <c r="CO479" s="1" t="str">
        <f t="shared" si="24"/>
        <v/>
      </c>
      <c r="CP479" s="1">
        <f t="shared" si="23"/>
        <v>0</v>
      </c>
      <c r="CQ479" s="1">
        <f>IF(Tabela1[[#This Row],[SITUAÇÃO]]="Aprovado",CP479,0)</f>
        <v>0</v>
      </c>
    </row>
    <row r="480" spans="1:95" x14ac:dyDescent="0.35">
      <c r="A480" s="8"/>
      <c r="B480" s="9"/>
      <c r="C480" s="9"/>
      <c r="D480" s="9"/>
      <c r="E480" s="7"/>
      <c r="F480" s="6"/>
      <c r="CN480" t="str">
        <f t="shared" si="22"/>
        <v/>
      </c>
      <c r="CO480" s="1" t="str">
        <f t="shared" si="24"/>
        <v/>
      </c>
      <c r="CP480" s="1">
        <f t="shared" si="23"/>
        <v>0</v>
      </c>
      <c r="CQ480" s="1">
        <f>IF(Tabela1[[#This Row],[SITUAÇÃO]]="Aprovado",CP480,0)</f>
        <v>0</v>
      </c>
    </row>
    <row r="481" spans="1:95" x14ac:dyDescent="0.35">
      <c r="A481" s="8"/>
      <c r="B481" s="9"/>
      <c r="C481" s="9"/>
      <c r="D481" s="9"/>
      <c r="E481" s="7"/>
      <c r="F481" s="6"/>
      <c r="CN481" t="str">
        <f t="shared" si="22"/>
        <v/>
      </c>
      <c r="CO481" s="1" t="str">
        <f t="shared" si="24"/>
        <v/>
      </c>
      <c r="CP481" s="1">
        <f t="shared" si="23"/>
        <v>0</v>
      </c>
      <c r="CQ481" s="1">
        <f>IF(Tabela1[[#This Row],[SITUAÇÃO]]="Aprovado",CP481,0)</f>
        <v>0</v>
      </c>
    </row>
    <row r="482" spans="1:95" x14ac:dyDescent="0.35">
      <c r="A482" s="8"/>
      <c r="B482" s="9"/>
      <c r="C482" s="9"/>
      <c r="D482" s="9"/>
      <c r="E482" s="7"/>
      <c r="F482" s="6"/>
      <c r="CN482" t="str">
        <f t="shared" si="22"/>
        <v/>
      </c>
      <c r="CO482" s="1" t="str">
        <f t="shared" si="24"/>
        <v/>
      </c>
      <c r="CP482" s="1">
        <f t="shared" si="23"/>
        <v>0</v>
      </c>
      <c r="CQ482" s="1">
        <f>IF(Tabela1[[#This Row],[SITUAÇÃO]]="Aprovado",CP482,0)</f>
        <v>0</v>
      </c>
    </row>
    <row r="483" spans="1:95" x14ac:dyDescent="0.35">
      <c r="A483" s="8"/>
      <c r="B483" s="9"/>
      <c r="C483" s="9"/>
      <c r="D483" s="9"/>
      <c r="E483" s="7"/>
      <c r="F483" s="6"/>
      <c r="CN483" t="str">
        <f t="shared" si="22"/>
        <v/>
      </c>
      <c r="CO483" s="1" t="str">
        <f t="shared" si="24"/>
        <v/>
      </c>
      <c r="CP483" s="1">
        <f t="shared" si="23"/>
        <v>0</v>
      </c>
      <c r="CQ483" s="1">
        <f>IF(Tabela1[[#This Row],[SITUAÇÃO]]="Aprovado",CP483,0)</f>
        <v>0</v>
      </c>
    </row>
    <row r="484" spans="1:95" x14ac:dyDescent="0.35">
      <c r="A484" s="8"/>
      <c r="B484" s="9"/>
      <c r="C484" s="9"/>
      <c r="D484" s="9"/>
      <c r="E484" s="7"/>
      <c r="F484" s="6"/>
      <c r="CN484" t="str">
        <f t="shared" si="22"/>
        <v/>
      </c>
      <c r="CO484" s="1" t="str">
        <f t="shared" si="24"/>
        <v/>
      </c>
      <c r="CP484" s="1">
        <f t="shared" si="23"/>
        <v>0</v>
      </c>
      <c r="CQ484" s="1">
        <f>IF(Tabela1[[#This Row],[SITUAÇÃO]]="Aprovado",CP484,0)</f>
        <v>0</v>
      </c>
    </row>
    <row r="485" spans="1:95" x14ac:dyDescent="0.35">
      <c r="A485" s="8"/>
      <c r="B485" s="9"/>
      <c r="C485" s="9"/>
      <c r="D485" s="9"/>
      <c r="E485" s="7"/>
      <c r="F485" s="6"/>
      <c r="CN485" t="str">
        <f t="shared" si="22"/>
        <v/>
      </c>
      <c r="CO485" s="1" t="str">
        <f t="shared" si="24"/>
        <v/>
      </c>
      <c r="CP485" s="1">
        <f t="shared" si="23"/>
        <v>0</v>
      </c>
      <c r="CQ485" s="1">
        <f>IF(Tabela1[[#This Row],[SITUAÇÃO]]="Aprovado",CP485,0)</f>
        <v>0</v>
      </c>
    </row>
    <row r="486" spans="1:95" x14ac:dyDescent="0.35">
      <c r="A486" s="8"/>
      <c r="B486" s="9"/>
      <c r="C486" s="9"/>
      <c r="D486" s="9"/>
      <c r="E486" s="7"/>
      <c r="F486" s="6"/>
      <c r="CN486" t="str">
        <f t="shared" si="22"/>
        <v/>
      </c>
      <c r="CO486" s="1" t="str">
        <f t="shared" si="24"/>
        <v/>
      </c>
      <c r="CP486" s="1">
        <f t="shared" si="23"/>
        <v>0</v>
      </c>
      <c r="CQ486" s="1">
        <f>IF(Tabela1[[#This Row],[SITUAÇÃO]]="Aprovado",CP486,0)</f>
        <v>0</v>
      </c>
    </row>
    <row r="487" spans="1:95" x14ac:dyDescent="0.35">
      <c r="A487" s="8"/>
      <c r="B487" s="9"/>
      <c r="C487" s="9"/>
      <c r="D487" s="9"/>
      <c r="E487" s="7"/>
      <c r="F487" s="6"/>
      <c r="CN487" t="str">
        <f t="shared" si="22"/>
        <v/>
      </c>
      <c r="CO487" s="1" t="str">
        <f t="shared" si="24"/>
        <v/>
      </c>
      <c r="CP487" s="1">
        <f t="shared" si="23"/>
        <v>0</v>
      </c>
      <c r="CQ487" s="1">
        <f>IF(Tabela1[[#This Row],[SITUAÇÃO]]="Aprovado",CP487,0)</f>
        <v>0</v>
      </c>
    </row>
    <row r="488" spans="1:95" x14ac:dyDescent="0.35">
      <c r="A488" s="8"/>
      <c r="B488" s="9"/>
      <c r="C488" s="9"/>
      <c r="D488" s="9"/>
      <c r="E488" s="7"/>
      <c r="F488" s="6"/>
      <c r="CN488" t="str">
        <f t="shared" ref="CN488:CN551" si="25">LEFT(A2585,7)</f>
        <v/>
      </c>
      <c r="CO488" s="1" t="str">
        <f t="shared" si="24"/>
        <v/>
      </c>
      <c r="CP488" s="1">
        <f t="shared" ref="CP488:CP551" si="26">IFERROR(C2585,0)</f>
        <v>0</v>
      </c>
      <c r="CQ488" s="1">
        <f>IF(Tabela1[[#This Row],[SITUAÇÃO]]="Aprovado",CP488,0)</f>
        <v>0</v>
      </c>
    </row>
    <row r="489" spans="1:95" x14ac:dyDescent="0.35">
      <c r="A489" s="8"/>
      <c r="B489" s="9"/>
      <c r="C489" s="9"/>
      <c r="D489" s="9"/>
      <c r="E489" s="7"/>
      <c r="F489" s="6"/>
      <c r="CN489" t="str">
        <f t="shared" si="25"/>
        <v/>
      </c>
      <c r="CO489" s="1" t="str">
        <f t="shared" si="24"/>
        <v/>
      </c>
      <c r="CP489" s="1">
        <f t="shared" si="26"/>
        <v>0</v>
      </c>
      <c r="CQ489" s="1">
        <f>IF(Tabela1[[#This Row],[SITUAÇÃO]]="Aprovado",CP489,0)</f>
        <v>0</v>
      </c>
    </row>
    <row r="490" spans="1:95" x14ac:dyDescent="0.35">
      <c r="A490" s="8"/>
      <c r="B490" s="9"/>
      <c r="C490" s="9"/>
      <c r="D490" s="9"/>
      <c r="E490" s="7"/>
      <c r="F490" s="6"/>
      <c r="CN490" t="str">
        <f t="shared" si="25"/>
        <v/>
      </c>
      <c r="CO490" s="1" t="str">
        <f t="shared" si="24"/>
        <v/>
      </c>
      <c r="CP490" s="1">
        <f t="shared" si="26"/>
        <v>0</v>
      </c>
      <c r="CQ490" s="1">
        <f>IF(Tabela1[[#This Row],[SITUAÇÃO]]="Aprovado",CP490,0)</f>
        <v>0</v>
      </c>
    </row>
    <row r="491" spans="1:95" x14ac:dyDescent="0.35">
      <c r="A491" s="8"/>
      <c r="B491" s="9"/>
      <c r="C491" s="9"/>
      <c r="D491" s="9"/>
      <c r="E491" s="7"/>
      <c r="F491" s="6"/>
      <c r="CN491" t="str">
        <f t="shared" si="25"/>
        <v/>
      </c>
      <c r="CO491" s="1" t="str">
        <f t="shared" si="24"/>
        <v/>
      </c>
      <c r="CP491" s="1">
        <f t="shared" si="26"/>
        <v>0</v>
      </c>
      <c r="CQ491" s="1">
        <f>IF(Tabela1[[#This Row],[SITUAÇÃO]]="Aprovado",CP491,0)</f>
        <v>0</v>
      </c>
    </row>
    <row r="492" spans="1:95" x14ac:dyDescent="0.35">
      <c r="A492" s="8"/>
      <c r="B492" s="9"/>
      <c r="C492" s="9"/>
      <c r="D492" s="9"/>
      <c r="E492" s="7"/>
      <c r="F492" s="6"/>
      <c r="CN492" t="str">
        <f t="shared" si="25"/>
        <v/>
      </c>
      <c r="CO492" s="1" t="str">
        <f t="shared" si="24"/>
        <v/>
      </c>
      <c r="CP492" s="1">
        <f t="shared" si="26"/>
        <v>0</v>
      </c>
      <c r="CQ492" s="1">
        <f>IF(Tabela1[[#This Row],[SITUAÇÃO]]="Aprovado",CP492,0)</f>
        <v>0</v>
      </c>
    </row>
    <row r="493" spans="1:95" x14ac:dyDescent="0.35">
      <c r="A493" s="8"/>
      <c r="B493" s="9"/>
      <c r="C493" s="9"/>
      <c r="D493" s="9"/>
      <c r="E493" s="7"/>
      <c r="F493" s="6"/>
      <c r="CN493" t="str">
        <f t="shared" si="25"/>
        <v/>
      </c>
      <c r="CO493" s="1" t="str">
        <f t="shared" si="24"/>
        <v/>
      </c>
      <c r="CP493" s="1">
        <f t="shared" si="26"/>
        <v>0</v>
      </c>
      <c r="CQ493" s="1">
        <f>IF(Tabela1[[#This Row],[SITUAÇÃO]]="Aprovado",CP493,0)</f>
        <v>0</v>
      </c>
    </row>
    <row r="494" spans="1:95" x14ac:dyDescent="0.35">
      <c r="A494" s="8"/>
      <c r="B494" s="9"/>
      <c r="C494" s="9"/>
      <c r="D494" s="9"/>
      <c r="E494" s="7"/>
      <c r="F494" s="6"/>
      <c r="CN494" t="str">
        <f t="shared" si="25"/>
        <v/>
      </c>
      <c r="CO494" s="1" t="str">
        <f t="shared" si="24"/>
        <v/>
      </c>
      <c r="CP494" s="1">
        <f t="shared" si="26"/>
        <v>0</v>
      </c>
      <c r="CQ494" s="1">
        <f>IF(Tabela1[[#This Row],[SITUAÇÃO]]="Aprovado",CP494,0)</f>
        <v>0</v>
      </c>
    </row>
    <row r="495" spans="1:95" x14ac:dyDescent="0.35">
      <c r="A495" s="8"/>
      <c r="B495" s="9"/>
      <c r="C495" s="9"/>
      <c r="D495" s="9"/>
      <c r="E495" s="7"/>
      <c r="F495" s="6"/>
      <c r="CN495" t="str">
        <f t="shared" si="25"/>
        <v/>
      </c>
      <c r="CO495" s="1" t="str">
        <f t="shared" si="24"/>
        <v/>
      </c>
      <c r="CP495" s="1">
        <f t="shared" si="26"/>
        <v>0</v>
      </c>
      <c r="CQ495" s="1">
        <f>IF(Tabela1[[#This Row],[SITUAÇÃO]]="Aprovado",CP495,0)</f>
        <v>0</v>
      </c>
    </row>
    <row r="496" spans="1:95" x14ac:dyDescent="0.35">
      <c r="A496" s="8"/>
      <c r="B496" s="9"/>
      <c r="C496" s="9"/>
      <c r="D496" s="9"/>
      <c r="E496" s="7"/>
      <c r="F496" s="6"/>
      <c r="CN496" t="str">
        <f t="shared" si="25"/>
        <v/>
      </c>
      <c r="CO496" s="1" t="str">
        <f t="shared" si="24"/>
        <v/>
      </c>
      <c r="CP496" s="1">
        <f t="shared" si="26"/>
        <v>0</v>
      </c>
      <c r="CQ496" s="1">
        <f>IF(Tabela1[[#This Row],[SITUAÇÃO]]="Aprovado",CP496,0)</f>
        <v>0</v>
      </c>
    </row>
    <row r="497" spans="1:95" x14ac:dyDescent="0.35">
      <c r="A497" s="8"/>
      <c r="B497" s="9"/>
      <c r="C497" s="9"/>
      <c r="D497" s="9"/>
      <c r="E497" s="7"/>
      <c r="F497" s="6"/>
      <c r="CN497" t="str">
        <f t="shared" si="25"/>
        <v/>
      </c>
      <c r="CO497" s="1" t="str">
        <f t="shared" si="24"/>
        <v/>
      </c>
      <c r="CP497" s="1">
        <f t="shared" si="26"/>
        <v>0</v>
      </c>
      <c r="CQ497" s="1">
        <f>IF(Tabela1[[#This Row],[SITUAÇÃO]]="Aprovado",CP497,0)</f>
        <v>0</v>
      </c>
    </row>
    <row r="498" spans="1:95" x14ac:dyDescent="0.35">
      <c r="A498" s="8"/>
      <c r="B498" s="9"/>
      <c r="C498" s="9"/>
      <c r="D498" s="9"/>
      <c r="E498" s="7"/>
      <c r="F498" s="6"/>
      <c r="CN498" t="str">
        <f t="shared" si="25"/>
        <v/>
      </c>
      <c r="CO498" s="1" t="str">
        <f t="shared" si="24"/>
        <v/>
      </c>
      <c r="CP498" s="1">
        <f t="shared" si="26"/>
        <v>0</v>
      </c>
      <c r="CQ498" s="1">
        <f>IF(Tabela1[[#This Row],[SITUAÇÃO]]="Aprovado",CP498,0)</f>
        <v>0</v>
      </c>
    </row>
    <row r="499" spans="1:95" x14ac:dyDescent="0.35">
      <c r="A499" s="8"/>
      <c r="B499" s="9"/>
      <c r="C499" s="9"/>
      <c r="D499" s="9"/>
      <c r="E499" s="7"/>
      <c r="F499" s="6"/>
      <c r="CN499" t="str">
        <f t="shared" si="25"/>
        <v/>
      </c>
      <c r="CO499" s="1" t="str">
        <f t="shared" si="24"/>
        <v/>
      </c>
      <c r="CP499" s="1">
        <f t="shared" si="26"/>
        <v>0</v>
      </c>
      <c r="CQ499" s="1">
        <f>IF(Tabela1[[#This Row],[SITUAÇÃO]]="Aprovado",CP499,0)</f>
        <v>0</v>
      </c>
    </row>
    <row r="500" spans="1:95" x14ac:dyDescent="0.35">
      <c r="A500" s="8"/>
      <c r="B500" s="9"/>
      <c r="C500" s="9"/>
      <c r="D500" s="9"/>
      <c r="E500" s="7"/>
      <c r="F500" s="6"/>
      <c r="CN500" t="str">
        <f t="shared" si="25"/>
        <v/>
      </c>
      <c r="CO500" s="1" t="str">
        <f t="shared" si="24"/>
        <v/>
      </c>
      <c r="CP500" s="1">
        <f t="shared" si="26"/>
        <v>0</v>
      </c>
      <c r="CQ500" s="1">
        <f>IF(Tabela1[[#This Row],[SITUAÇÃO]]="Aprovado",CP500,0)</f>
        <v>0</v>
      </c>
    </row>
    <row r="501" spans="1:95" x14ac:dyDescent="0.35">
      <c r="A501" s="8"/>
      <c r="B501" s="9"/>
      <c r="C501" s="9"/>
      <c r="D501" s="9"/>
      <c r="E501" s="7"/>
      <c r="F501" s="6"/>
      <c r="CN501" t="str">
        <f t="shared" si="25"/>
        <v/>
      </c>
      <c r="CO501" s="1" t="str">
        <f t="shared" si="24"/>
        <v/>
      </c>
      <c r="CP501" s="1">
        <f t="shared" si="26"/>
        <v>0</v>
      </c>
      <c r="CQ501" s="1">
        <f>IF(Tabela1[[#This Row],[SITUAÇÃO]]="Aprovado",CP501,0)</f>
        <v>0</v>
      </c>
    </row>
    <row r="502" spans="1:95" x14ac:dyDescent="0.35">
      <c r="A502" s="8"/>
      <c r="B502" s="9"/>
      <c r="C502" s="9"/>
      <c r="D502" s="9"/>
      <c r="E502" s="7"/>
      <c r="F502" s="6"/>
      <c r="CN502" t="str">
        <f t="shared" si="25"/>
        <v/>
      </c>
      <c r="CO502" s="1" t="str">
        <f t="shared" si="24"/>
        <v/>
      </c>
      <c r="CP502" s="1">
        <f t="shared" si="26"/>
        <v>0</v>
      </c>
      <c r="CQ502" s="1">
        <f>IF(Tabela1[[#This Row],[SITUAÇÃO]]="Aprovado",CP502,0)</f>
        <v>0</v>
      </c>
    </row>
    <row r="503" spans="1:95" x14ac:dyDescent="0.35">
      <c r="A503" s="8"/>
      <c r="B503" s="9"/>
      <c r="C503" s="9"/>
      <c r="D503" s="9"/>
      <c r="E503" s="7"/>
      <c r="F503" s="6"/>
      <c r="CN503" t="str">
        <f t="shared" si="25"/>
        <v/>
      </c>
      <c r="CO503" s="1" t="str">
        <f t="shared" si="24"/>
        <v/>
      </c>
      <c r="CP503" s="1">
        <f t="shared" si="26"/>
        <v>0</v>
      </c>
      <c r="CQ503" s="1">
        <f>IF(Tabela1[[#This Row],[SITUAÇÃO]]="Aprovado",CP503,0)</f>
        <v>0</v>
      </c>
    </row>
    <row r="504" spans="1:95" x14ac:dyDescent="0.35">
      <c r="A504" s="8"/>
      <c r="B504" s="9"/>
      <c r="C504" s="9"/>
      <c r="D504" s="9"/>
      <c r="E504" s="7"/>
      <c r="F504" s="6"/>
      <c r="CN504" t="str">
        <f t="shared" si="25"/>
        <v/>
      </c>
      <c r="CO504" s="1" t="str">
        <f t="shared" si="24"/>
        <v/>
      </c>
      <c r="CP504" s="1">
        <f t="shared" si="26"/>
        <v>0</v>
      </c>
      <c r="CQ504" s="1">
        <f>IF(Tabela1[[#This Row],[SITUAÇÃO]]="Aprovado",CP504,0)</f>
        <v>0</v>
      </c>
    </row>
    <row r="505" spans="1:95" x14ac:dyDescent="0.35">
      <c r="A505" s="8"/>
      <c r="B505" s="9"/>
      <c r="C505" s="9"/>
      <c r="D505" s="9"/>
      <c r="E505" s="7"/>
      <c r="F505" s="6"/>
      <c r="CN505" t="str">
        <f t="shared" si="25"/>
        <v/>
      </c>
      <c r="CO505" s="1" t="str">
        <f t="shared" si="24"/>
        <v/>
      </c>
      <c r="CP505" s="1">
        <f t="shared" si="26"/>
        <v>0</v>
      </c>
      <c r="CQ505" s="1">
        <f>IF(Tabela1[[#This Row],[SITUAÇÃO]]="Aprovado",CP505,0)</f>
        <v>0</v>
      </c>
    </row>
    <row r="506" spans="1:95" x14ac:dyDescent="0.35">
      <c r="A506" s="8"/>
      <c r="B506" s="9"/>
      <c r="C506" s="9"/>
      <c r="D506" s="9"/>
      <c r="E506" s="7"/>
      <c r="F506" s="6"/>
      <c r="CN506" t="str">
        <f t="shared" si="25"/>
        <v/>
      </c>
      <c r="CO506" s="1" t="str">
        <f t="shared" si="24"/>
        <v/>
      </c>
      <c r="CP506" s="1">
        <f t="shared" si="26"/>
        <v>0</v>
      </c>
      <c r="CQ506" s="1">
        <f>IF(Tabela1[[#This Row],[SITUAÇÃO]]="Aprovado",CP506,0)</f>
        <v>0</v>
      </c>
    </row>
    <row r="507" spans="1:95" x14ac:dyDescent="0.35">
      <c r="A507" s="8"/>
      <c r="B507" s="9"/>
      <c r="C507" s="9"/>
      <c r="D507" s="9"/>
      <c r="E507" s="7"/>
      <c r="F507" s="6"/>
      <c r="CN507" t="str">
        <f t="shared" si="25"/>
        <v/>
      </c>
      <c r="CO507" s="1" t="str">
        <f t="shared" si="24"/>
        <v/>
      </c>
      <c r="CP507" s="1">
        <f t="shared" si="26"/>
        <v>0</v>
      </c>
      <c r="CQ507" s="1">
        <f>IF(Tabela1[[#This Row],[SITUAÇÃO]]="Aprovado",CP507,0)</f>
        <v>0</v>
      </c>
    </row>
    <row r="508" spans="1:95" x14ac:dyDescent="0.35">
      <c r="A508" s="8"/>
      <c r="B508" s="9"/>
      <c r="C508" s="9"/>
      <c r="D508" s="9"/>
      <c r="E508" s="7"/>
      <c r="F508" s="6"/>
      <c r="CN508" t="str">
        <f t="shared" si="25"/>
        <v/>
      </c>
      <c r="CO508" s="1" t="str">
        <f t="shared" si="24"/>
        <v/>
      </c>
      <c r="CP508" s="1">
        <f t="shared" si="26"/>
        <v>0</v>
      </c>
      <c r="CQ508" s="1">
        <f>IF(Tabela1[[#This Row],[SITUAÇÃO]]="Aprovado",CP508,0)</f>
        <v>0</v>
      </c>
    </row>
    <row r="509" spans="1:95" x14ac:dyDescent="0.35">
      <c r="A509" s="8"/>
      <c r="B509" s="9"/>
      <c r="C509" s="9"/>
      <c r="D509" s="9"/>
      <c r="E509" s="7"/>
      <c r="F509" s="6"/>
      <c r="CN509" t="str">
        <f t="shared" si="25"/>
        <v/>
      </c>
      <c r="CO509" s="1" t="str">
        <f t="shared" si="24"/>
        <v/>
      </c>
      <c r="CP509" s="1">
        <f t="shared" si="26"/>
        <v>0</v>
      </c>
      <c r="CQ509" s="1">
        <f>IF(Tabela1[[#This Row],[SITUAÇÃO]]="Aprovado",CP509,0)</f>
        <v>0</v>
      </c>
    </row>
    <row r="510" spans="1:95" x14ac:dyDescent="0.35">
      <c r="A510" s="8"/>
      <c r="B510" s="9"/>
      <c r="C510" s="9"/>
      <c r="D510" s="9"/>
      <c r="E510" s="7"/>
      <c r="F510" s="6"/>
      <c r="CN510" t="str">
        <f t="shared" si="25"/>
        <v/>
      </c>
      <c r="CO510" s="1" t="str">
        <f t="shared" si="24"/>
        <v/>
      </c>
      <c r="CP510" s="1">
        <f t="shared" si="26"/>
        <v>0</v>
      </c>
      <c r="CQ510" s="1">
        <f>IF(Tabela1[[#This Row],[SITUAÇÃO]]="Aprovado",CP510,0)</f>
        <v>0</v>
      </c>
    </row>
    <row r="511" spans="1:95" x14ac:dyDescent="0.35">
      <c r="A511" s="8"/>
      <c r="B511" s="9"/>
      <c r="C511" s="9"/>
      <c r="D511" s="9"/>
      <c r="E511" s="7"/>
      <c r="F511" s="6"/>
      <c r="CN511" t="str">
        <f t="shared" si="25"/>
        <v/>
      </c>
      <c r="CO511" s="1" t="str">
        <f t="shared" si="24"/>
        <v/>
      </c>
      <c r="CP511" s="1">
        <f t="shared" si="26"/>
        <v>0</v>
      </c>
      <c r="CQ511" s="1">
        <f>IF(Tabela1[[#This Row],[SITUAÇÃO]]="Aprovado",CP511,0)</f>
        <v>0</v>
      </c>
    </row>
    <row r="512" spans="1:95" x14ac:dyDescent="0.35">
      <c r="A512" s="8"/>
      <c r="B512" s="9"/>
      <c r="C512" s="9"/>
      <c r="D512" s="9"/>
      <c r="E512" s="7"/>
      <c r="F512" s="6"/>
      <c r="CN512" t="str">
        <f t="shared" si="25"/>
        <v/>
      </c>
      <c r="CO512" s="1" t="str">
        <f t="shared" si="24"/>
        <v/>
      </c>
      <c r="CP512" s="1">
        <f t="shared" si="26"/>
        <v>0</v>
      </c>
      <c r="CQ512" s="1">
        <f>IF(Tabela1[[#This Row],[SITUAÇÃO]]="Aprovado",CP512,0)</f>
        <v>0</v>
      </c>
    </row>
    <row r="513" spans="1:95" x14ac:dyDescent="0.35">
      <c r="A513" s="8"/>
      <c r="B513" s="9"/>
      <c r="C513" s="9"/>
      <c r="D513" s="9"/>
      <c r="E513" s="7"/>
      <c r="F513" s="6"/>
      <c r="CN513" t="str">
        <f t="shared" si="25"/>
        <v/>
      </c>
      <c r="CO513" s="1" t="str">
        <f t="shared" si="24"/>
        <v/>
      </c>
      <c r="CP513" s="1">
        <f t="shared" si="26"/>
        <v>0</v>
      </c>
      <c r="CQ513" s="1">
        <f>IF(Tabela1[[#This Row],[SITUAÇÃO]]="Aprovado",CP513,0)</f>
        <v>0</v>
      </c>
    </row>
    <row r="514" spans="1:95" x14ac:dyDescent="0.35">
      <c r="A514" s="8"/>
      <c r="B514" s="9"/>
      <c r="C514" s="9"/>
      <c r="D514" s="9"/>
      <c r="E514" s="7"/>
      <c r="F514" s="6"/>
      <c r="CN514" t="str">
        <f t="shared" si="25"/>
        <v/>
      </c>
      <c r="CO514" s="1" t="str">
        <f t="shared" si="24"/>
        <v/>
      </c>
      <c r="CP514" s="1">
        <f t="shared" si="26"/>
        <v>0</v>
      </c>
      <c r="CQ514" s="1">
        <f>IF(Tabela1[[#This Row],[SITUAÇÃO]]="Aprovado",CP514,0)</f>
        <v>0</v>
      </c>
    </row>
    <row r="515" spans="1:95" x14ac:dyDescent="0.35">
      <c r="A515" s="8"/>
      <c r="B515" s="9"/>
      <c r="C515" s="9"/>
      <c r="D515" s="9"/>
      <c r="E515" s="7"/>
      <c r="F515" s="6"/>
      <c r="CN515" t="str">
        <f t="shared" si="25"/>
        <v/>
      </c>
      <c r="CO515" s="1" t="str">
        <f t="shared" si="24"/>
        <v/>
      </c>
      <c r="CP515" s="1">
        <f t="shared" si="26"/>
        <v>0</v>
      </c>
      <c r="CQ515" s="1">
        <f>IF(Tabela1[[#This Row],[SITUAÇÃO]]="Aprovado",CP515,0)</f>
        <v>0</v>
      </c>
    </row>
    <row r="516" spans="1:95" x14ac:dyDescent="0.35">
      <c r="A516" s="8"/>
      <c r="B516" s="9"/>
      <c r="C516" s="9"/>
      <c r="D516" s="9"/>
      <c r="E516" s="7"/>
      <c r="F516" s="6"/>
      <c r="CN516" t="str">
        <f t="shared" si="25"/>
        <v/>
      </c>
      <c r="CO516" s="1" t="str">
        <f t="shared" si="24"/>
        <v/>
      </c>
      <c r="CP516" s="1">
        <f t="shared" si="26"/>
        <v>0</v>
      </c>
      <c r="CQ516" s="1">
        <f>IF(Tabela1[[#This Row],[SITUAÇÃO]]="Aprovado",CP516,0)</f>
        <v>0</v>
      </c>
    </row>
    <row r="517" spans="1:95" x14ac:dyDescent="0.35">
      <c r="A517" s="8"/>
      <c r="B517" s="9"/>
      <c r="C517" s="9"/>
      <c r="D517" s="9"/>
      <c r="E517" s="7"/>
      <c r="F517" s="6"/>
      <c r="CN517" t="str">
        <f t="shared" si="25"/>
        <v/>
      </c>
      <c r="CO517" s="1" t="str">
        <f t="shared" si="24"/>
        <v/>
      </c>
      <c r="CP517" s="1">
        <f t="shared" si="26"/>
        <v>0</v>
      </c>
      <c r="CQ517" s="1">
        <f>IF(Tabela1[[#This Row],[SITUAÇÃO]]="Aprovado",CP517,0)</f>
        <v>0</v>
      </c>
    </row>
    <row r="518" spans="1:95" x14ac:dyDescent="0.35">
      <c r="A518" s="8"/>
      <c r="B518" s="9"/>
      <c r="C518" s="9"/>
      <c r="D518" s="9"/>
      <c r="E518" s="7"/>
      <c r="F518" s="6"/>
      <c r="CN518" t="str">
        <f t="shared" si="25"/>
        <v/>
      </c>
      <c r="CO518" s="1" t="str">
        <f t="shared" si="24"/>
        <v/>
      </c>
      <c r="CP518" s="1">
        <f t="shared" si="26"/>
        <v>0</v>
      </c>
      <c r="CQ518" s="1">
        <f>IF(Tabela1[[#This Row],[SITUAÇÃO]]="Aprovado",CP518,0)</f>
        <v>0</v>
      </c>
    </row>
    <row r="519" spans="1:95" x14ac:dyDescent="0.35">
      <c r="A519" s="8"/>
      <c r="B519" s="9"/>
      <c r="C519" s="9"/>
      <c r="D519" s="9"/>
      <c r="E519" s="7"/>
      <c r="F519" s="6"/>
      <c r="CN519" t="str">
        <f t="shared" si="25"/>
        <v/>
      </c>
      <c r="CO519" s="1" t="str">
        <f t="shared" si="24"/>
        <v/>
      </c>
      <c r="CP519" s="1">
        <f t="shared" si="26"/>
        <v>0</v>
      </c>
      <c r="CQ519" s="1">
        <f>IF(Tabela1[[#This Row],[SITUAÇÃO]]="Aprovado",CP519,0)</f>
        <v>0</v>
      </c>
    </row>
    <row r="520" spans="1:95" x14ac:dyDescent="0.35">
      <c r="A520" s="8"/>
      <c r="B520" s="9"/>
      <c r="C520" s="9"/>
      <c r="D520" s="9"/>
      <c r="E520" s="7"/>
      <c r="F520" s="6"/>
      <c r="CN520" t="str">
        <f t="shared" si="25"/>
        <v/>
      </c>
      <c r="CO520" s="1" t="str">
        <f t="shared" si="24"/>
        <v/>
      </c>
      <c r="CP520" s="1">
        <f t="shared" si="26"/>
        <v>0</v>
      </c>
      <c r="CQ520" s="1">
        <f>IF(Tabela1[[#This Row],[SITUAÇÃO]]="Aprovado",CP520,0)</f>
        <v>0</v>
      </c>
    </row>
    <row r="521" spans="1:95" x14ac:dyDescent="0.35">
      <c r="A521" s="8"/>
      <c r="B521" s="9"/>
      <c r="C521" s="9"/>
      <c r="D521" s="9"/>
      <c r="E521" s="7"/>
      <c r="F521" s="6"/>
      <c r="CN521" t="str">
        <f t="shared" si="25"/>
        <v/>
      </c>
      <c r="CO521" s="1" t="str">
        <f t="shared" si="24"/>
        <v/>
      </c>
      <c r="CP521" s="1">
        <f t="shared" si="26"/>
        <v>0</v>
      </c>
      <c r="CQ521" s="1">
        <f>IF(Tabela1[[#This Row],[SITUAÇÃO]]="Aprovado",CP521,0)</f>
        <v>0</v>
      </c>
    </row>
    <row r="522" spans="1:95" x14ac:dyDescent="0.35">
      <c r="A522" s="8"/>
      <c r="B522" s="9"/>
      <c r="C522" s="9"/>
      <c r="D522" s="9"/>
      <c r="E522" s="7"/>
      <c r="F522" s="6"/>
      <c r="CN522" t="str">
        <f t="shared" si="25"/>
        <v/>
      </c>
      <c r="CO522" s="1" t="str">
        <f t="shared" si="24"/>
        <v/>
      </c>
      <c r="CP522" s="1">
        <f t="shared" si="26"/>
        <v>0</v>
      </c>
      <c r="CQ522" s="1">
        <f>IF(Tabela1[[#This Row],[SITUAÇÃO]]="Aprovado",CP522,0)</f>
        <v>0</v>
      </c>
    </row>
    <row r="523" spans="1:95" x14ac:dyDescent="0.35">
      <c r="A523" s="8"/>
      <c r="B523" s="9"/>
      <c r="C523" s="9"/>
      <c r="D523" s="9"/>
      <c r="E523" s="7"/>
      <c r="F523" s="6"/>
      <c r="CN523" t="str">
        <f t="shared" si="25"/>
        <v/>
      </c>
      <c r="CO523" s="1" t="str">
        <f t="shared" si="24"/>
        <v/>
      </c>
      <c r="CP523" s="1">
        <f t="shared" si="26"/>
        <v>0</v>
      </c>
      <c r="CQ523" s="1">
        <f>IF(Tabela1[[#This Row],[SITUAÇÃO]]="Aprovado",CP523,0)</f>
        <v>0</v>
      </c>
    </row>
    <row r="524" spans="1:95" x14ac:dyDescent="0.35">
      <c r="A524" s="8"/>
      <c r="B524" s="9"/>
      <c r="C524" s="9"/>
      <c r="D524" s="9"/>
      <c r="E524" s="7"/>
      <c r="F524" s="6"/>
      <c r="CN524" t="str">
        <f t="shared" si="25"/>
        <v/>
      </c>
      <c r="CO524" s="1" t="str">
        <f t="shared" si="24"/>
        <v/>
      </c>
      <c r="CP524" s="1">
        <f t="shared" si="26"/>
        <v>0</v>
      </c>
      <c r="CQ524" s="1">
        <f>IF(Tabela1[[#This Row],[SITUAÇÃO]]="Aprovado",CP524,0)</f>
        <v>0</v>
      </c>
    </row>
    <row r="525" spans="1:95" x14ac:dyDescent="0.35">
      <c r="A525" s="8"/>
      <c r="B525" s="9"/>
      <c r="C525" s="9"/>
      <c r="D525" s="9"/>
      <c r="E525" s="7"/>
      <c r="F525" s="6"/>
      <c r="CN525" t="str">
        <f t="shared" si="25"/>
        <v/>
      </c>
      <c r="CO525" s="1" t="str">
        <f t="shared" si="24"/>
        <v/>
      </c>
      <c r="CP525" s="1">
        <f t="shared" si="26"/>
        <v>0</v>
      </c>
      <c r="CQ525" s="1">
        <f>IF(Tabela1[[#This Row],[SITUAÇÃO]]="Aprovado",CP525,0)</f>
        <v>0</v>
      </c>
    </row>
    <row r="526" spans="1:95" x14ac:dyDescent="0.35">
      <c r="A526" s="8"/>
      <c r="B526" s="9"/>
      <c r="C526" s="9"/>
      <c r="D526" s="9"/>
      <c r="E526" s="7"/>
      <c r="F526" s="6"/>
      <c r="CN526" t="str">
        <f t="shared" si="25"/>
        <v/>
      </c>
      <c r="CO526" s="1" t="str">
        <f t="shared" si="24"/>
        <v/>
      </c>
      <c r="CP526" s="1">
        <f t="shared" si="26"/>
        <v>0</v>
      </c>
      <c r="CQ526" s="1">
        <f>IF(Tabela1[[#This Row],[SITUAÇÃO]]="Aprovado",CP526,0)</f>
        <v>0</v>
      </c>
    </row>
    <row r="527" spans="1:95" x14ac:dyDescent="0.35">
      <c r="A527" s="8"/>
      <c r="B527" s="9"/>
      <c r="C527" s="9"/>
      <c r="D527" s="9"/>
      <c r="E527" s="7"/>
      <c r="F527" s="6"/>
      <c r="CN527" t="str">
        <f t="shared" si="25"/>
        <v/>
      </c>
      <c r="CO527" s="1" t="str">
        <f t="shared" si="24"/>
        <v/>
      </c>
      <c r="CP527" s="1">
        <f t="shared" si="26"/>
        <v>0</v>
      </c>
      <c r="CQ527" s="1">
        <f>IF(Tabela1[[#This Row],[SITUAÇÃO]]="Aprovado",CP527,0)</f>
        <v>0</v>
      </c>
    </row>
    <row r="528" spans="1:95" x14ac:dyDescent="0.35">
      <c r="A528" s="8"/>
      <c r="B528" s="9"/>
      <c r="C528" s="9"/>
      <c r="D528" s="9"/>
      <c r="E528" s="7"/>
      <c r="F528" s="6"/>
      <c r="CN528" t="str">
        <f t="shared" si="25"/>
        <v/>
      </c>
      <c r="CO528" s="1" t="str">
        <f t="shared" si="24"/>
        <v/>
      </c>
      <c r="CP528" s="1">
        <f t="shared" si="26"/>
        <v>0</v>
      </c>
      <c r="CQ528" s="1">
        <f>IF(Tabela1[[#This Row],[SITUAÇÃO]]="Aprovado",CP528,0)</f>
        <v>0</v>
      </c>
    </row>
    <row r="529" spans="1:95" x14ac:dyDescent="0.35">
      <c r="A529" s="8"/>
      <c r="B529" s="9"/>
      <c r="C529" s="9"/>
      <c r="D529" s="9"/>
      <c r="E529" s="7"/>
      <c r="F529" s="6"/>
      <c r="CN529" t="str">
        <f t="shared" si="25"/>
        <v/>
      </c>
      <c r="CO529" s="1" t="str">
        <f t="shared" si="24"/>
        <v/>
      </c>
      <c r="CP529" s="1">
        <f t="shared" si="26"/>
        <v>0</v>
      </c>
      <c r="CQ529" s="1">
        <f>IF(Tabela1[[#This Row],[SITUAÇÃO]]="Aprovado",CP529,0)</f>
        <v>0</v>
      </c>
    </row>
    <row r="530" spans="1:95" x14ac:dyDescent="0.35">
      <c r="A530" s="8"/>
      <c r="B530" s="9"/>
      <c r="C530" s="9"/>
      <c r="D530" s="9"/>
      <c r="E530" s="7"/>
      <c r="F530" s="6"/>
      <c r="CN530" t="str">
        <f t="shared" si="25"/>
        <v/>
      </c>
      <c r="CO530" s="1" t="str">
        <f t="shared" si="24"/>
        <v/>
      </c>
      <c r="CP530" s="1">
        <f t="shared" si="26"/>
        <v>0</v>
      </c>
      <c r="CQ530" s="1">
        <f>IF(Tabela1[[#This Row],[SITUAÇÃO]]="Aprovado",CP530,0)</f>
        <v>0</v>
      </c>
    </row>
    <row r="531" spans="1:95" x14ac:dyDescent="0.35">
      <c r="A531" s="8"/>
      <c r="B531" s="9"/>
      <c r="C531" s="9"/>
      <c r="D531" s="9"/>
      <c r="E531" s="7"/>
      <c r="F531" s="6"/>
      <c r="CN531" t="str">
        <f t="shared" si="25"/>
        <v/>
      </c>
      <c r="CO531" s="1" t="str">
        <f t="shared" si="24"/>
        <v/>
      </c>
      <c r="CP531" s="1">
        <f t="shared" si="26"/>
        <v>0</v>
      </c>
      <c r="CQ531" s="1">
        <f>IF(Tabela1[[#This Row],[SITUAÇÃO]]="Aprovado",CP531,0)</f>
        <v>0</v>
      </c>
    </row>
    <row r="532" spans="1:95" x14ac:dyDescent="0.35">
      <c r="A532" s="8"/>
      <c r="B532" s="9"/>
      <c r="C532" s="9"/>
      <c r="D532" s="9"/>
      <c r="E532" s="7"/>
      <c r="F532" s="6"/>
      <c r="CN532" t="str">
        <f t="shared" si="25"/>
        <v/>
      </c>
      <c r="CO532" s="1" t="str">
        <f t="shared" si="24"/>
        <v/>
      </c>
      <c r="CP532" s="1">
        <f t="shared" si="26"/>
        <v>0</v>
      </c>
      <c r="CQ532" s="1">
        <f>IF(Tabela1[[#This Row],[SITUAÇÃO]]="Aprovado",CP532,0)</f>
        <v>0</v>
      </c>
    </row>
    <row r="533" spans="1:95" x14ac:dyDescent="0.35">
      <c r="A533" s="8"/>
      <c r="B533" s="9"/>
      <c r="C533" s="9"/>
      <c r="D533" s="9"/>
      <c r="E533" s="7"/>
      <c r="F533" s="6"/>
      <c r="CN533" t="str">
        <f t="shared" si="25"/>
        <v/>
      </c>
      <c r="CO533" s="1" t="str">
        <f t="shared" ref="CO533:CO596" si="27">LEFT(CN533,2)</f>
        <v/>
      </c>
      <c r="CP533" s="1">
        <f t="shared" si="26"/>
        <v>0</v>
      </c>
      <c r="CQ533" s="1">
        <f>IF(Tabela1[[#This Row],[SITUAÇÃO]]="Aprovado",CP533,0)</f>
        <v>0</v>
      </c>
    </row>
    <row r="534" spans="1:95" x14ac:dyDescent="0.35">
      <c r="A534" s="8"/>
      <c r="B534" s="9"/>
      <c r="C534" s="9"/>
      <c r="D534" s="9"/>
      <c r="E534" s="7"/>
      <c r="F534" s="6"/>
      <c r="CN534" t="str">
        <f t="shared" si="25"/>
        <v/>
      </c>
      <c r="CO534" s="1" t="str">
        <f t="shared" si="27"/>
        <v/>
      </c>
      <c r="CP534" s="1">
        <f t="shared" si="26"/>
        <v>0</v>
      </c>
      <c r="CQ534" s="1">
        <f>IF(Tabela1[[#This Row],[SITUAÇÃO]]="Aprovado",CP534,0)</f>
        <v>0</v>
      </c>
    </row>
    <row r="535" spans="1:95" x14ac:dyDescent="0.35">
      <c r="A535" s="8"/>
      <c r="B535" s="9"/>
      <c r="C535" s="9"/>
      <c r="D535" s="9"/>
      <c r="E535" s="7"/>
      <c r="F535" s="6"/>
      <c r="CN535" t="str">
        <f t="shared" si="25"/>
        <v/>
      </c>
      <c r="CO535" s="1" t="str">
        <f t="shared" si="27"/>
        <v/>
      </c>
      <c r="CP535" s="1">
        <f t="shared" si="26"/>
        <v>0</v>
      </c>
      <c r="CQ535" s="1">
        <f>IF(Tabela1[[#This Row],[SITUAÇÃO]]="Aprovado",CP535,0)</f>
        <v>0</v>
      </c>
    </row>
    <row r="536" spans="1:95" x14ac:dyDescent="0.35">
      <c r="A536" s="8"/>
      <c r="B536" s="9"/>
      <c r="C536" s="9"/>
      <c r="D536" s="9"/>
      <c r="E536" s="7"/>
      <c r="F536" s="6"/>
      <c r="CN536" t="str">
        <f t="shared" si="25"/>
        <v/>
      </c>
      <c r="CO536" s="1" t="str">
        <f t="shared" si="27"/>
        <v/>
      </c>
      <c r="CP536" s="1">
        <f t="shared" si="26"/>
        <v>0</v>
      </c>
      <c r="CQ536" s="1">
        <f>IF(Tabela1[[#This Row],[SITUAÇÃO]]="Aprovado",CP536,0)</f>
        <v>0</v>
      </c>
    </row>
    <row r="537" spans="1:95" x14ac:dyDescent="0.35">
      <c r="A537" s="8"/>
      <c r="B537" s="9"/>
      <c r="C537" s="9"/>
      <c r="D537" s="9"/>
      <c r="E537" s="7"/>
      <c r="F537" s="6"/>
      <c r="CN537" t="str">
        <f t="shared" si="25"/>
        <v/>
      </c>
      <c r="CO537" s="1" t="str">
        <f t="shared" si="27"/>
        <v/>
      </c>
      <c r="CP537" s="1">
        <f t="shared" si="26"/>
        <v>0</v>
      </c>
      <c r="CQ537" s="1">
        <f>IF(Tabela1[[#This Row],[SITUAÇÃO]]="Aprovado",CP537,0)</f>
        <v>0</v>
      </c>
    </row>
    <row r="538" spans="1:95" x14ac:dyDescent="0.35">
      <c r="A538" s="8"/>
      <c r="B538" s="9"/>
      <c r="C538" s="9"/>
      <c r="D538" s="9"/>
      <c r="E538" s="7"/>
      <c r="F538" s="6"/>
      <c r="CN538" t="str">
        <f t="shared" si="25"/>
        <v/>
      </c>
      <c r="CO538" s="1" t="str">
        <f t="shared" si="27"/>
        <v/>
      </c>
      <c r="CP538" s="1">
        <f t="shared" si="26"/>
        <v>0</v>
      </c>
      <c r="CQ538" s="1">
        <f>IF(Tabela1[[#This Row],[SITUAÇÃO]]="Aprovado",CP538,0)</f>
        <v>0</v>
      </c>
    </row>
    <row r="539" spans="1:95" x14ac:dyDescent="0.35">
      <c r="A539" s="8"/>
      <c r="B539" s="9"/>
      <c r="C539" s="9"/>
      <c r="D539" s="9"/>
      <c r="E539" s="7"/>
      <c r="F539" s="6"/>
      <c r="CN539" t="str">
        <f t="shared" si="25"/>
        <v/>
      </c>
      <c r="CO539" s="1" t="str">
        <f t="shared" si="27"/>
        <v/>
      </c>
      <c r="CP539" s="1">
        <f t="shared" si="26"/>
        <v>0</v>
      </c>
      <c r="CQ539" s="1">
        <f>IF(Tabela1[[#This Row],[SITUAÇÃO]]="Aprovado",CP539,0)</f>
        <v>0</v>
      </c>
    </row>
    <row r="540" spans="1:95" x14ac:dyDescent="0.35">
      <c r="A540" s="8"/>
      <c r="B540" s="9"/>
      <c r="C540" s="9"/>
      <c r="D540" s="9"/>
      <c r="E540" s="7"/>
      <c r="F540" s="6"/>
      <c r="CN540" t="str">
        <f t="shared" si="25"/>
        <v/>
      </c>
      <c r="CO540" s="1" t="str">
        <f t="shared" si="27"/>
        <v/>
      </c>
      <c r="CP540" s="1">
        <f t="shared" si="26"/>
        <v>0</v>
      </c>
      <c r="CQ540" s="1">
        <f>IF(Tabela1[[#This Row],[SITUAÇÃO]]="Aprovado",CP540,0)</f>
        <v>0</v>
      </c>
    </row>
    <row r="541" spans="1:95" x14ac:dyDescent="0.35">
      <c r="A541" s="8"/>
      <c r="B541" s="9"/>
      <c r="C541" s="9"/>
      <c r="D541" s="9"/>
      <c r="E541" s="7"/>
      <c r="F541" s="6"/>
      <c r="CN541" t="str">
        <f t="shared" si="25"/>
        <v/>
      </c>
      <c r="CO541" s="1" t="str">
        <f t="shared" si="27"/>
        <v/>
      </c>
      <c r="CP541" s="1">
        <f t="shared" si="26"/>
        <v>0</v>
      </c>
      <c r="CQ541" s="1">
        <f>IF(Tabela1[[#This Row],[SITUAÇÃO]]="Aprovado",CP541,0)</f>
        <v>0</v>
      </c>
    </row>
    <row r="542" spans="1:95" x14ac:dyDescent="0.35">
      <c r="A542" s="8"/>
      <c r="B542" s="9"/>
      <c r="C542" s="9"/>
      <c r="D542" s="9"/>
      <c r="E542" s="7"/>
      <c r="F542" s="6"/>
      <c r="CN542" t="str">
        <f t="shared" si="25"/>
        <v/>
      </c>
      <c r="CO542" s="1" t="str">
        <f t="shared" si="27"/>
        <v/>
      </c>
      <c r="CP542" s="1">
        <f t="shared" si="26"/>
        <v>0</v>
      </c>
      <c r="CQ542" s="1">
        <f>IF(Tabela1[[#This Row],[SITUAÇÃO]]="Aprovado",CP542,0)</f>
        <v>0</v>
      </c>
    </row>
    <row r="543" spans="1:95" x14ac:dyDescent="0.35">
      <c r="A543" s="8"/>
      <c r="B543" s="9"/>
      <c r="C543" s="9"/>
      <c r="D543" s="9"/>
      <c r="E543" s="7"/>
      <c r="F543" s="6"/>
      <c r="CN543" t="str">
        <f t="shared" si="25"/>
        <v/>
      </c>
      <c r="CO543" s="1" t="str">
        <f t="shared" si="27"/>
        <v/>
      </c>
      <c r="CP543" s="1">
        <f t="shared" si="26"/>
        <v>0</v>
      </c>
      <c r="CQ543" s="1">
        <f>IF(Tabela1[[#This Row],[SITUAÇÃO]]="Aprovado",CP543,0)</f>
        <v>0</v>
      </c>
    </row>
    <row r="544" spans="1:95" x14ac:dyDescent="0.35">
      <c r="A544" s="8"/>
      <c r="B544" s="9"/>
      <c r="C544" s="9"/>
      <c r="D544" s="9"/>
      <c r="E544" s="7"/>
      <c r="F544" s="6"/>
      <c r="CN544" t="str">
        <f t="shared" si="25"/>
        <v/>
      </c>
      <c r="CO544" s="1" t="str">
        <f t="shared" si="27"/>
        <v/>
      </c>
      <c r="CP544" s="1">
        <f t="shared" si="26"/>
        <v>0</v>
      </c>
      <c r="CQ544" s="1">
        <f>IF(Tabela1[[#This Row],[SITUAÇÃO]]="Aprovado",CP544,0)</f>
        <v>0</v>
      </c>
    </row>
    <row r="545" spans="1:95" x14ac:dyDescent="0.35">
      <c r="A545" s="8"/>
      <c r="B545" s="9"/>
      <c r="C545" s="9"/>
      <c r="D545" s="9"/>
      <c r="E545" s="7"/>
      <c r="F545" s="6"/>
      <c r="CN545" t="str">
        <f t="shared" si="25"/>
        <v/>
      </c>
      <c r="CO545" s="1" t="str">
        <f t="shared" si="27"/>
        <v/>
      </c>
      <c r="CP545" s="1">
        <f t="shared" si="26"/>
        <v>0</v>
      </c>
      <c r="CQ545" s="1">
        <f>IF(Tabela1[[#This Row],[SITUAÇÃO]]="Aprovado",CP545,0)</f>
        <v>0</v>
      </c>
    </row>
    <row r="546" spans="1:95" x14ac:dyDescent="0.35">
      <c r="A546" s="8"/>
      <c r="B546" s="9"/>
      <c r="C546" s="9"/>
      <c r="D546" s="9"/>
      <c r="E546" s="7"/>
      <c r="F546" s="6"/>
      <c r="CN546" t="str">
        <f t="shared" si="25"/>
        <v/>
      </c>
      <c r="CO546" s="1" t="str">
        <f t="shared" si="27"/>
        <v/>
      </c>
      <c r="CP546" s="1">
        <f t="shared" si="26"/>
        <v>0</v>
      </c>
      <c r="CQ546" s="1">
        <f>IF(Tabela1[[#This Row],[SITUAÇÃO]]="Aprovado",CP546,0)</f>
        <v>0</v>
      </c>
    </row>
    <row r="547" spans="1:95" x14ac:dyDescent="0.35">
      <c r="A547" s="8"/>
      <c r="B547" s="9"/>
      <c r="C547" s="9"/>
      <c r="D547" s="9"/>
      <c r="E547" s="7"/>
      <c r="F547" s="6"/>
      <c r="CN547" t="str">
        <f t="shared" si="25"/>
        <v/>
      </c>
      <c r="CO547" s="1" t="str">
        <f t="shared" si="27"/>
        <v/>
      </c>
      <c r="CP547" s="1">
        <f t="shared" si="26"/>
        <v>0</v>
      </c>
      <c r="CQ547" s="1">
        <f>IF(Tabela1[[#This Row],[SITUAÇÃO]]="Aprovado",CP547,0)</f>
        <v>0</v>
      </c>
    </row>
    <row r="548" spans="1:95" x14ac:dyDescent="0.35">
      <c r="A548" s="8"/>
      <c r="B548" s="9"/>
      <c r="C548" s="9"/>
      <c r="D548" s="9"/>
      <c r="E548" s="7"/>
      <c r="F548" s="6"/>
      <c r="CN548" t="str">
        <f t="shared" si="25"/>
        <v/>
      </c>
      <c r="CO548" s="1" t="str">
        <f t="shared" si="27"/>
        <v/>
      </c>
      <c r="CP548" s="1">
        <f t="shared" si="26"/>
        <v>0</v>
      </c>
      <c r="CQ548" s="1">
        <f>IF(Tabela1[[#This Row],[SITUAÇÃO]]="Aprovado",CP548,0)</f>
        <v>0</v>
      </c>
    </row>
    <row r="549" spans="1:95" x14ac:dyDescent="0.35">
      <c r="A549" s="8"/>
      <c r="B549" s="9"/>
      <c r="C549" s="9"/>
      <c r="D549" s="9"/>
      <c r="E549" s="7"/>
      <c r="F549" s="6"/>
      <c r="CN549" t="str">
        <f t="shared" si="25"/>
        <v/>
      </c>
      <c r="CO549" s="1" t="str">
        <f t="shared" si="27"/>
        <v/>
      </c>
      <c r="CP549" s="1">
        <f t="shared" si="26"/>
        <v>0</v>
      </c>
      <c r="CQ549" s="1">
        <f>IF(Tabela1[[#This Row],[SITUAÇÃO]]="Aprovado",CP549,0)</f>
        <v>0</v>
      </c>
    </row>
    <row r="550" spans="1:95" x14ac:dyDescent="0.35">
      <c r="A550" s="8"/>
      <c r="B550" s="9"/>
      <c r="C550" s="9"/>
      <c r="D550" s="9"/>
      <c r="E550" s="7"/>
      <c r="F550" s="6"/>
      <c r="CN550" t="str">
        <f t="shared" si="25"/>
        <v/>
      </c>
      <c r="CO550" s="1" t="str">
        <f t="shared" si="27"/>
        <v/>
      </c>
      <c r="CP550" s="1">
        <f t="shared" si="26"/>
        <v>0</v>
      </c>
      <c r="CQ550" s="1">
        <f>IF(Tabela1[[#This Row],[SITUAÇÃO]]="Aprovado",CP550,0)</f>
        <v>0</v>
      </c>
    </row>
    <row r="551" spans="1:95" x14ac:dyDescent="0.35">
      <c r="A551" s="8"/>
      <c r="B551" s="9"/>
      <c r="C551" s="9"/>
      <c r="D551" s="9"/>
      <c r="E551" s="7"/>
      <c r="F551" s="6"/>
      <c r="CN551" t="str">
        <f t="shared" si="25"/>
        <v/>
      </c>
      <c r="CO551" s="1" t="str">
        <f t="shared" si="27"/>
        <v/>
      </c>
      <c r="CP551" s="1">
        <f t="shared" si="26"/>
        <v>0</v>
      </c>
      <c r="CQ551" s="1">
        <f>IF(Tabela1[[#This Row],[SITUAÇÃO]]="Aprovado",CP551,0)</f>
        <v>0</v>
      </c>
    </row>
    <row r="552" spans="1:95" x14ac:dyDescent="0.35">
      <c r="A552" s="8"/>
      <c r="B552" s="9"/>
      <c r="C552" s="9"/>
      <c r="D552" s="9"/>
      <c r="E552" s="7"/>
      <c r="F552" s="6"/>
      <c r="CN552" t="str">
        <f t="shared" ref="CN552:CN615" si="28">LEFT(A2649,7)</f>
        <v/>
      </c>
      <c r="CO552" s="1" t="str">
        <f t="shared" si="27"/>
        <v/>
      </c>
      <c r="CP552" s="1">
        <f t="shared" ref="CP552:CP615" si="29">IFERROR(C2649,0)</f>
        <v>0</v>
      </c>
      <c r="CQ552" s="1">
        <f>IF(Tabela1[[#This Row],[SITUAÇÃO]]="Aprovado",CP552,0)</f>
        <v>0</v>
      </c>
    </row>
    <row r="553" spans="1:95" x14ac:dyDescent="0.35">
      <c r="A553" s="8"/>
      <c r="B553" s="9"/>
      <c r="C553" s="9"/>
      <c r="D553" s="9"/>
      <c r="E553" s="7"/>
      <c r="F553" s="6"/>
      <c r="CN553" t="str">
        <f t="shared" si="28"/>
        <v/>
      </c>
      <c r="CO553" s="1" t="str">
        <f t="shared" si="27"/>
        <v/>
      </c>
      <c r="CP553" s="1">
        <f t="shared" si="29"/>
        <v>0</v>
      </c>
      <c r="CQ553" s="1">
        <f>IF(Tabela1[[#This Row],[SITUAÇÃO]]="Aprovado",CP553,0)</f>
        <v>0</v>
      </c>
    </row>
    <row r="554" spans="1:95" x14ac:dyDescent="0.35">
      <c r="A554" s="8"/>
      <c r="B554" s="9"/>
      <c r="C554" s="9"/>
      <c r="D554" s="9"/>
      <c r="E554" s="7"/>
      <c r="F554" s="6"/>
      <c r="CN554" t="str">
        <f t="shared" si="28"/>
        <v/>
      </c>
      <c r="CO554" s="1" t="str">
        <f t="shared" si="27"/>
        <v/>
      </c>
      <c r="CP554" s="1">
        <f t="shared" si="29"/>
        <v>0</v>
      </c>
      <c r="CQ554" s="1">
        <f>IF(Tabela1[[#This Row],[SITUAÇÃO]]="Aprovado",CP554,0)</f>
        <v>0</v>
      </c>
    </row>
    <row r="555" spans="1:95" x14ac:dyDescent="0.35">
      <c r="A555" s="8"/>
      <c r="B555" s="9"/>
      <c r="C555" s="9"/>
      <c r="D555" s="9"/>
      <c r="E555" s="7"/>
      <c r="F555" s="6"/>
      <c r="CN555" t="str">
        <f t="shared" si="28"/>
        <v/>
      </c>
      <c r="CO555" s="1" t="str">
        <f t="shared" si="27"/>
        <v/>
      </c>
      <c r="CP555" s="1">
        <f t="shared" si="29"/>
        <v>0</v>
      </c>
      <c r="CQ555" s="1">
        <f>IF(Tabela1[[#This Row],[SITUAÇÃO]]="Aprovado",CP555,0)</f>
        <v>0</v>
      </c>
    </row>
    <row r="556" spans="1:95" x14ac:dyDescent="0.35">
      <c r="A556" s="8"/>
      <c r="B556" s="9"/>
      <c r="C556" s="9"/>
      <c r="D556" s="9"/>
      <c r="E556" s="7"/>
      <c r="F556" s="6"/>
      <c r="CN556" t="str">
        <f t="shared" si="28"/>
        <v/>
      </c>
      <c r="CO556" s="1" t="str">
        <f t="shared" si="27"/>
        <v/>
      </c>
      <c r="CP556" s="1">
        <f t="shared" si="29"/>
        <v>0</v>
      </c>
      <c r="CQ556" s="1">
        <f>IF(Tabela1[[#This Row],[SITUAÇÃO]]="Aprovado",CP556,0)</f>
        <v>0</v>
      </c>
    </row>
    <row r="557" spans="1:95" x14ac:dyDescent="0.35">
      <c r="A557" s="8"/>
      <c r="B557" s="9"/>
      <c r="C557" s="9"/>
      <c r="D557" s="9"/>
      <c r="E557" s="7"/>
      <c r="F557" s="6"/>
      <c r="CN557" t="str">
        <f t="shared" si="28"/>
        <v/>
      </c>
      <c r="CO557" s="1" t="str">
        <f t="shared" si="27"/>
        <v/>
      </c>
      <c r="CP557" s="1">
        <f t="shared" si="29"/>
        <v>0</v>
      </c>
      <c r="CQ557" s="1">
        <f>IF(Tabela1[[#This Row],[SITUAÇÃO]]="Aprovado",CP557,0)</f>
        <v>0</v>
      </c>
    </row>
    <row r="558" spans="1:95" x14ac:dyDescent="0.35">
      <c r="A558" s="8"/>
      <c r="B558" s="9"/>
      <c r="C558" s="9"/>
      <c r="D558" s="9"/>
      <c r="E558" s="7"/>
      <c r="F558" s="6"/>
      <c r="CN558" t="str">
        <f t="shared" si="28"/>
        <v/>
      </c>
      <c r="CO558" s="1" t="str">
        <f t="shared" si="27"/>
        <v/>
      </c>
      <c r="CP558" s="1">
        <f t="shared" si="29"/>
        <v>0</v>
      </c>
      <c r="CQ558" s="1">
        <f>IF(Tabela1[[#This Row],[SITUAÇÃO]]="Aprovado",CP558,0)</f>
        <v>0</v>
      </c>
    </row>
    <row r="559" spans="1:95" x14ac:dyDescent="0.35">
      <c r="A559" s="8"/>
      <c r="B559" s="9"/>
      <c r="C559" s="9"/>
      <c r="D559" s="9"/>
      <c r="E559" s="7"/>
      <c r="F559" s="6"/>
      <c r="CN559" t="str">
        <f t="shared" si="28"/>
        <v/>
      </c>
      <c r="CO559" s="1" t="str">
        <f t="shared" si="27"/>
        <v/>
      </c>
      <c r="CP559" s="1">
        <f t="shared" si="29"/>
        <v>0</v>
      </c>
      <c r="CQ559" s="1">
        <f>IF(Tabela1[[#This Row],[SITUAÇÃO]]="Aprovado",CP559,0)</f>
        <v>0</v>
      </c>
    </row>
    <row r="560" spans="1:95" x14ac:dyDescent="0.35">
      <c r="A560" s="8"/>
      <c r="B560" s="9"/>
      <c r="C560" s="9"/>
      <c r="D560" s="9"/>
      <c r="E560" s="7"/>
      <c r="F560" s="6"/>
      <c r="CN560" t="str">
        <f t="shared" si="28"/>
        <v/>
      </c>
      <c r="CO560" s="1" t="str">
        <f t="shared" si="27"/>
        <v/>
      </c>
      <c r="CP560" s="1">
        <f t="shared" si="29"/>
        <v>0</v>
      </c>
      <c r="CQ560" s="1">
        <f>IF(Tabela1[[#This Row],[SITUAÇÃO]]="Aprovado",CP560,0)</f>
        <v>0</v>
      </c>
    </row>
    <row r="561" spans="1:95" x14ac:dyDescent="0.35">
      <c r="A561" s="8"/>
      <c r="B561" s="9"/>
      <c r="C561" s="9"/>
      <c r="D561" s="9"/>
      <c r="E561" s="7"/>
      <c r="F561" s="6"/>
      <c r="CN561" t="str">
        <f t="shared" si="28"/>
        <v/>
      </c>
      <c r="CO561" s="1" t="str">
        <f t="shared" si="27"/>
        <v/>
      </c>
      <c r="CP561" s="1">
        <f t="shared" si="29"/>
        <v>0</v>
      </c>
      <c r="CQ561" s="1">
        <f>IF(Tabela1[[#This Row],[SITUAÇÃO]]="Aprovado",CP561,0)</f>
        <v>0</v>
      </c>
    </row>
    <row r="562" spans="1:95" x14ac:dyDescent="0.35">
      <c r="A562" s="8"/>
      <c r="B562" s="9"/>
      <c r="C562" s="9"/>
      <c r="D562" s="9"/>
      <c r="E562" s="7"/>
      <c r="F562" s="6"/>
      <c r="CN562" t="str">
        <f t="shared" si="28"/>
        <v/>
      </c>
      <c r="CO562" s="1" t="str">
        <f t="shared" si="27"/>
        <v/>
      </c>
      <c r="CP562" s="1">
        <f t="shared" si="29"/>
        <v>0</v>
      </c>
      <c r="CQ562" s="1">
        <f>IF(Tabela1[[#This Row],[SITUAÇÃO]]="Aprovado",CP562,0)</f>
        <v>0</v>
      </c>
    </row>
    <row r="563" spans="1:95" x14ac:dyDescent="0.35">
      <c r="A563" s="8"/>
      <c r="B563" s="9"/>
      <c r="C563" s="9"/>
      <c r="D563" s="9"/>
      <c r="E563" s="7"/>
      <c r="F563" s="6"/>
      <c r="CN563" t="str">
        <f t="shared" si="28"/>
        <v/>
      </c>
      <c r="CO563" s="1" t="str">
        <f t="shared" si="27"/>
        <v/>
      </c>
      <c r="CP563" s="1">
        <f t="shared" si="29"/>
        <v>0</v>
      </c>
      <c r="CQ563" s="1">
        <f>IF(Tabela1[[#This Row],[SITUAÇÃO]]="Aprovado",CP563,0)</f>
        <v>0</v>
      </c>
    </row>
    <row r="564" spans="1:95" x14ac:dyDescent="0.35">
      <c r="A564" s="8"/>
      <c r="B564" s="9"/>
      <c r="C564" s="9"/>
      <c r="D564" s="9"/>
      <c r="E564" s="7"/>
      <c r="F564" s="6"/>
      <c r="CN564" t="str">
        <f t="shared" si="28"/>
        <v/>
      </c>
      <c r="CO564" s="1" t="str">
        <f t="shared" si="27"/>
        <v/>
      </c>
      <c r="CP564" s="1">
        <f t="shared" si="29"/>
        <v>0</v>
      </c>
      <c r="CQ564" s="1">
        <f>IF(Tabela1[[#This Row],[SITUAÇÃO]]="Aprovado",CP564,0)</f>
        <v>0</v>
      </c>
    </row>
    <row r="565" spans="1:95" x14ac:dyDescent="0.35">
      <c r="A565" s="8"/>
      <c r="B565" s="9"/>
      <c r="C565" s="9"/>
      <c r="D565" s="9"/>
      <c r="E565" s="7"/>
      <c r="F565" s="6"/>
      <c r="CN565" t="str">
        <f t="shared" si="28"/>
        <v/>
      </c>
      <c r="CO565" s="1" t="str">
        <f t="shared" si="27"/>
        <v/>
      </c>
      <c r="CP565" s="1">
        <f t="shared" si="29"/>
        <v>0</v>
      </c>
      <c r="CQ565" s="1">
        <f>IF(Tabela1[[#This Row],[SITUAÇÃO]]="Aprovado",CP565,0)</f>
        <v>0</v>
      </c>
    </row>
    <row r="566" spans="1:95" x14ac:dyDescent="0.35">
      <c r="A566" s="8"/>
      <c r="B566" s="9"/>
      <c r="C566" s="9"/>
      <c r="D566" s="9"/>
      <c r="E566" s="7"/>
      <c r="F566" s="6"/>
      <c r="CN566" t="str">
        <f t="shared" si="28"/>
        <v/>
      </c>
      <c r="CO566" s="1" t="str">
        <f t="shared" si="27"/>
        <v/>
      </c>
      <c r="CP566" s="1">
        <f t="shared" si="29"/>
        <v>0</v>
      </c>
      <c r="CQ566" s="1">
        <f>IF(Tabela1[[#This Row],[SITUAÇÃO]]="Aprovado",CP566,0)</f>
        <v>0</v>
      </c>
    </row>
    <row r="567" spans="1:95" x14ac:dyDescent="0.35">
      <c r="A567" s="8"/>
      <c r="B567" s="9"/>
      <c r="C567" s="9"/>
      <c r="D567" s="9"/>
      <c r="E567" s="7"/>
      <c r="F567" s="6"/>
      <c r="CN567" t="str">
        <f t="shared" si="28"/>
        <v/>
      </c>
      <c r="CO567" s="1" t="str">
        <f t="shared" si="27"/>
        <v/>
      </c>
      <c r="CP567" s="1">
        <f t="shared" si="29"/>
        <v>0</v>
      </c>
      <c r="CQ567" s="1">
        <f>IF(Tabela1[[#This Row],[SITUAÇÃO]]="Aprovado",CP567,0)</f>
        <v>0</v>
      </c>
    </row>
    <row r="568" spans="1:95" x14ac:dyDescent="0.35">
      <c r="A568" s="8"/>
      <c r="B568" s="9"/>
      <c r="C568" s="9"/>
      <c r="D568" s="9"/>
      <c r="E568" s="7"/>
      <c r="F568" s="6"/>
      <c r="CN568" t="str">
        <f t="shared" si="28"/>
        <v/>
      </c>
      <c r="CO568" s="1" t="str">
        <f t="shared" si="27"/>
        <v/>
      </c>
      <c r="CP568" s="1">
        <f t="shared" si="29"/>
        <v>0</v>
      </c>
      <c r="CQ568" s="1">
        <f>IF(Tabela1[[#This Row],[SITUAÇÃO]]="Aprovado",CP568,0)</f>
        <v>0</v>
      </c>
    </row>
    <row r="569" spans="1:95" x14ac:dyDescent="0.35">
      <c r="A569" s="8"/>
      <c r="B569" s="9"/>
      <c r="C569" s="9"/>
      <c r="D569" s="9"/>
      <c r="E569" s="7"/>
      <c r="F569" s="6"/>
      <c r="CN569" t="str">
        <f t="shared" si="28"/>
        <v/>
      </c>
      <c r="CO569" s="1" t="str">
        <f t="shared" si="27"/>
        <v/>
      </c>
      <c r="CP569" s="1">
        <f t="shared" si="29"/>
        <v>0</v>
      </c>
      <c r="CQ569" s="1">
        <f>IF(Tabela1[[#This Row],[SITUAÇÃO]]="Aprovado",CP569,0)</f>
        <v>0</v>
      </c>
    </row>
    <row r="570" spans="1:95" x14ac:dyDescent="0.35">
      <c r="A570" s="8"/>
      <c r="B570" s="9"/>
      <c r="C570" s="9"/>
      <c r="D570" s="9"/>
      <c r="E570" s="7"/>
      <c r="F570" s="6"/>
      <c r="CN570" t="str">
        <f t="shared" si="28"/>
        <v/>
      </c>
      <c r="CO570" s="1" t="str">
        <f t="shared" si="27"/>
        <v/>
      </c>
      <c r="CP570" s="1">
        <f t="shared" si="29"/>
        <v>0</v>
      </c>
      <c r="CQ570" s="1">
        <f>IF(Tabela1[[#This Row],[SITUAÇÃO]]="Aprovado",CP570,0)</f>
        <v>0</v>
      </c>
    </row>
    <row r="571" spans="1:95" x14ac:dyDescent="0.35">
      <c r="A571" s="8"/>
      <c r="B571" s="9"/>
      <c r="C571" s="9"/>
      <c r="D571" s="9"/>
      <c r="E571" s="7"/>
      <c r="F571" s="6"/>
      <c r="CN571" t="str">
        <f t="shared" si="28"/>
        <v/>
      </c>
      <c r="CO571" s="1" t="str">
        <f t="shared" si="27"/>
        <v/>
      </c>
      <c r="CP571" s="1">
        <f t="shared" si="29"/>
        <v>0</v>
      </c>
      <c r="CQ571" s="1">
        <f>IF(Tabela1[[#This Row],[SITUAÇÃO]]="Aprovado",CP571,0)</f>
        <v>0</v>
      </c>
    </row>
    <row r="572" spans="1:95" x14ac:dyDescent="0.35">
      <c r="A572" s="8"/>
      <c r="B572" s="9"/>
      <c r="C572" s="9"/>
      <c r="D572" s="9"/>
      <c r="E572" s="7"/>
      <c r="F572" s="6"/>
      <c r="CN572" t="str">
        <f t="shared" si="28"/>
        <v/>
      </c>
      <c r="CO572" s="1" t="str">
        <f t="shared" si="27"/>
        <v/>
      </c>
      <c r="CP572" s="1">
        <f t="shared" si="29"/>
        <v>0</v>
      </c>
      <c r="CQ572" s="1">
        <f>IF(Tabela1[[#This Row],[SITUAÇÃO]]="Aprovado",CP572,0)</f>
        <v>0</v>
      </c>
    </row>
    <row r="573" spans="1:95" x14ac:dyDescent="0.35">
      <c r="A573" s="8"/>
      <c r="B573" s="9"/>
      <c r="C573" s="9"/>
      <c r="D573" s="9"/>
      <c r="E573" s="7"/>
      <c r="F573" s="6"/>
      <c r="CN573" t="str">
        <f t="shared" si="28"/>
        <v/>
      </c>
      <c r="CO573" s="1" t="str">
        <f t="shared" si="27"/>
        <v/>
      </c>
      <c r="CP573" s="1">
        <f t="shared" si="29"/>
        <v>0</v>
      </c>
      <c r="CQ573" s="1">
        <f>IF(Tabela1[[#This Row],[SITUAÇÃO]]="Aprovado",CP573,0)</f>
        <v>0</v>
      </c>
    </row>
    <row r="574" spans="1:95" x14ac:dyDescent="0.35">
      <c r="A574" s="8"/>
      <c r="B574" s="9"/>
      <c r="C574" s="9"/>
      <c r="D574" s="9"/>
      <c r="E574" s="7"/>
      <c r="F574" s="6"/>
      <c r="CN574" t="str">
        <f t="shared" si="28"/>
        <v/>
      </c>
      <c r="CO574" s="1" t="str">
        <f t="shared" si="27"/>
        <v/>
      </c>
      <c r="CP574" s="1">
        <f t="shared" si="29"/>
        <v>0</v>
      </c>
      <c r="CQ574" s="1">
        <f>IF(Tabela1[[#This Row],[SITUAÇÃO]]="Aprovado",CP574,0)</f>
        <v>0</v>
      </c>
    </row>
    <row r="575" spans="1:95" x14ac:dyDescent="0.35">
      <c r="A575" s="8"/>
      <c r="B575" s="9"/>
      <c r="C575" s="9"/>
      <c r="D575" s="9"/>
      <c r="E575" s="7"/>
      <c r="F575" s="6"/>
      <c r="CN575" t="str">
        <f t="shared" si="28"/>
        <v/>
      </c>
      <c r="CO575" s="1" t="str">
        <f t="shared" si="27"/>
        <v/>
      </c>
      <c r="CP575" s="1">
        <f t="shared" si="29"/>
        <v>0</v>
      </c>
      <c r="CQ575" s="1">
        <f>IF(Tabela1[[#This Row],[SITUAÇÃO]]="Aprovado",CP575,0)</f>
        <v>0</v>
      </c>
    </row>
    <row r="576" spans="1:95" x14ac:dyDescent="0.35">
      <c r="A576" s="8"/>
      <c r="B576" s="9"/>
      <c r="C576" s="9"/>
      <c r="D576" s="9"/>
      <c r="E576" s="7"/>
      <c r="F576" s="6"/>
      <c r="CN576" t="str">
        <f t="shared" si="28"/>
        <v/>
      </c>
      <c r="CO576" s="1" t="str">
        <f t="shared" si="27"/>
        <v/>
      </c>
      <c r="CP576" s="1">
        <f t="shared" si="29"/>
        <v>0</v>
      </c>
      <c r="CQ576" s="1">
        <f>IF(Tabela1[[#This Row],[SITUAÇÃO]]="Aprovado",CP576,0)</f>
        <v>0</v>
      </c>
    </row>
    <row r="577" spans="1:95" x14ac:dyDescent="0.35">
      <c r="A577" s="8"/>
      <c r="B577" s="9"/>
      <c r="C577" s="9"/>
      <c r="D577" s="9"/>
      <c r="E577" s="7"/>
      <c r="F577" s="6"/>
      <c r="CN577" t="str">
        <f t="shared" si="28"/>
        <v/>
      </c>
      <c r="CO577" s="1" t="str">
        <f t="shared" si="27"/>
        <v/>
      </c>
      <c r="CP577" s="1">
        <f t="shared" si="29"/>
        <v>0</v>
      </c>
      <c r="CQ577" s="1">
        <f>IF(Tabela1[[#This Row],[SITUAÇÃO]]="Aprovado",CP577,0)</f>
        <v>0</v>
      </c>
    </row>
    <row r="578" spans="1:95" x14ac:dyDescent="0.35">
      <c r="A578" s="8"/>
      <c r="B578" s="9"/>
      <c r="C578" s="9"/>
      <c r="D578" s="9"/>
      <c r="E578" s="7"/>
      <c r="F578" s="6"/>
      <c r="CN578" t="str">
        <f t="shared" si="28"/>
        <v/>
      </c>
      <c r="CO578" s="1" t="str">
        <f t="shared" si="27"/>
        <v/>
      </c>
      <c r="CP578" s="1">
        <f t="shared" si="29"/>
        <v>0</v>
      </c>
      <c r="CQ578" s="1">
        <f>IF(Tabela1[[#This Row],[SITUAÇÃO]]="Aprovado",CP578,0)</f>
        <v>0</v>
      </c>
    </row>
    <row r="579" spans="1:95" x14ac:dyDescent="0.35">
      <c r="A579" s="8"/>
      <c r="B579" s="9"/>
      <c r="C579" s="9"/>
      <c r="D579" s="9"/>
      <c r="E579" s="7"/>
      <c r="F579" s="6"/>
      <c r="CN579" t="str">
        <f t="shared" si="28"/>
        <v/>
      </c>
      <c r="CO579" s="1" t="str">
        <f t="shared" si="27"/>
        <v/>
      </c>
      <c r="CP579" s="1">
        <f t="shared" si="29"/>
        <v>0</v>
      </c>
      <c r="CQ579" s="1">
        <f>IF(Tabela1[[#This Row],[SITUAÇÃO]]="Aprovado",CP579,0)</f>
        <v>0</v>
      </c>
    </row>
    <row r="580" spans="1:95" x14ac:dyDescent="0.35">
      <c r="A580" s="8"/>
      <c r="B580" s="9"/>
      <c r="C580" s="9"/>
      <c r="D580" s="9"/>
      <c r="E580" s="7"/>
      <c r="F580" s="6"/>
      <c r="CN580" t="str">
        <f t="shared" si="28"/>
        <v/>
      </c>
      <c r="CO580" s="1" t="str">
        <f t="shared" si="27"/>
        <v/>
      </c>
      <c r="CP580" s="1">
        <f t="shared" si="29"/>
        <v>0</v>
      </c>
      <c r="CQ580" s="1">
        <f>IF(Tabela1[[#This Row],[SITUAÇÃO]]="Aprovado",CP580,0)</f>
        <v>0</v>
      </c>
    </row>
    <row r="581" spans="1:95" x14ac:dyDescent="0.35">
      <c r="A581" s="8"/>
      <c r="B581" s="9"/>
      <c r="C581" s="9"/>
      <c r="D581" s="9"/>
      <c r="E581" s="7"/>
      <c r="F581" s="6"/>
      <c r="CN581" t="str">
        <f t="shared" si="28"/>
        <v/>
      </c>
      <c r="CO581" s="1" t="str">
        <f t="shared" si="27"/>
        <v/>
      </c>
      <c r="CP581" s="1">
        <f t="shared" si="29"/>
        <v>0</v>
      </c>
      <c r="CQ581" s="1">
        <f>IF(Tabela1[[#This Row],[SITUAÇÃO]]="Aprovado",CP581,0)</f>
        <v>0</v>
      </c>
    </row>
    <row r="582" spans="1:95" x14ac:dyDescent="0.35">
      <c r="A582" s="8"/>
      <c r="B582" s="9"/>
      <c r="C582" s="9"/>
      <c r="D582" s="9"/>
      <c r="E582" s="7"/>
      <c r="F582" s="6"/>
      <c r="CN582" t="str">
        <f t="shared" si="28"/>
        <v/>
      </c>
      <c r="CO582" s="1" t="str">
        <f t="shared" si="27"/>
        <v/>
      </c>
      <c r="CP582" s="1">
        <f t="shared" si="29"/>
        <v>0</v>
      </c>
      <c r="CQ582" s="1">
        <f>IF(Tabela1[[#This Row],[SITUAÇÃO]]="Aprovado",CP582,0)</f>
        <v>0</v>
      </c>
    </row>
    <row r="583" spans="1:95" x14ac:dyDescent="0.35">
      <c r="A583" s="8"/>
      <c r="B583" s="9"/>
      <c r="C583" s="9"/>
      <c r="D583" s="9"/>
      <c r="E583" s="7"/>
      <c r="F583" s="6"/>
      <c r="CN583" t="str">
        <f t="shared" si="28"/>
        <v/>
      </c>
      <c r="CO583" s="1" t="str">
        <f t="shared" si="27"/>
        <v/>
      </c>
      <c r="CP583" s="1">
        <f t="shared" si="29"/>
        <v>0</v>
      </c>
      <c r="CQ583" s="1">
        <f>IF(Tabela1[[#This Row],[SITUAÇÃO]]="Aprovado",CP583,0)</f>
        <v>0</v>
      </c>
    </row>
    <row r="584" spans="1:95" x14ac:dyDescent="0.35">
      <c r="A584" s="8"/>
      <c r="B584" s="9"/>
      <c r="C584" s="9"/>
      <c r="D584" s="9"/>
      <c r="E584" s="7"/>
      <c r="F584" s="6"/>
      <c r="CN584" t="str">
        <f t="shared" si="28"/>
        <v/>
      </c>
      <c r="CO584" s="1" t="str">
        <f t="shared" si="27"/>
        <v/>
      </c>
      <c r="CP584" s="1">
        <f t="shared" si="29"/>
        <v>0</v>
      </c>
      <c r="CQ584" s="1">
        <f>IF(Tabela1[[#This Row],[SITUAÇÃO]]="Aprovado",CP584,0)</f>
        <v>0</v>
      </c>
    </row>
    <row r="585" spans="1:95" x14ac:dyDescent="0.35">
      <c r="A585" s="8"/>
      <c r="B585" s="9"/>
      <c r="C585" s="9"/>
      <c r="D585" s="9"/>
      <c r="E585" s="7"/>
      <c r="F585" s="6"/>
      <c r="CN585" t="str">
        <f t="shared" si="28"/>
        <v/>
      </c>
      <c r="CO585" s="1" t="str">
        <f t="shared" si="27"/>
        <v/>
      </c>
      <c r="CP585" s="1">
        <f t="shared" si="29"/>
        <v>0</v>
      </c>
      <c r="CQ585" s="1">
        <f>IF(Tabela1[[#This Row],[SITUAÇÃO]]="Aprovado",CP585,0)</f>
        <v>0</v>
      </c>
    </row>
    <row r="586" spans="1:95" x14ac:dyDescent="0.35">
      <c r="A586" s="8"/>
      <c r="B586" s="9"/>
      <c r="C586" s="9"/>
      <c r="D586" s="9"/>
      <c r="E586" s="7"/>
      <c r="F586" s="6"/>
      <c r="CN586" t="str">
        <f t="shared" si="28"/>
        <v/>
      </c>
      <c r="CO586" s="1" t="str">
        <f t="shared" si="27"/>
        <v/>
      </c>
      <c r="CP586" s="1">
        <f t="shared" si="29"/>
        <v>0</v>
      </c>
      <c r="CQ586" s="1">
        <f>IF(Tabela1[[#This Row],[SITUAÇÃO]]="Aprovado",CP586,0)</f>
        <v>0</v>
      </c>
    </row>
    <row r="587" spans="1:95" x14ac:dyDescent="0.35">
      <c r="A587" s="8"/>
      <c r="B587" s="9"/>
      <c r="C587" s="9"/>
      <c r="D587" s="9"/>
      <c r="E587" s="7"/>
      <c r="F587" s="6"/>
      <c r="CN587" t="str">
        <f t="shared" si="28"/>
        <v/>
      </c>
      <c r="CO587" s="1" t="str">
        <f t="shared" si="27"/>
        <v/>
      </c>
      <c r="CP587" s="1">
        <f t="shared" si="29"/>
        <v>0</v>
      </c>
      <c r="CQ587" s="1">
        <f>IF(Tabela1[[#This Row],[SITUAÇÃO]]="Aprovado",CP587,0)</f>
        <v>0</v>
      </c>
    </row>
    <row r="588" spans="1:95" x14ac:dyDescent="0.35">
      <c r="A588" s="8"/>
      <c r="B588" s="9"/>
      <c r="C588" s="9"/>
      <c r="D588" s="9"/>
      <c r="E588" s="7"/>
      <c r="F588" s="6"/>
      <c r="CN588" t="str">
        <f t="shared" si="28"/>
        <v/>
      </c>
      <c r="CO588" s="1" t="str">
        <f t="shared" si="27"/>
        <v/>
      </c>
      <c r="CP588" s="1">
        <f t="shared" si="29"/>
        <v>0</v>
      </c>
      <c r="CQ588" s="1">
        <f>IF(Tabela1[[#This Row],[SITUAÇÃO]]="Aprovado",CP588,0)</f>
        <v>0</v>
      </c>
    </row>
    <row r="589" spans="1:95" x14ac:dyDescent="0.35">
      <c r="A589" s="8"/>
      <c r="B589" s="9"/>
      <c r="C589" s="9"/>
      <c r="D589" s="9"/>
      <c r="E589" s="7"/>
      <c r="F589" s="6"/>
      <c r="CN589" t="str">
        <f t="shared" si="28"/>
        <v/>
      </c>
      <c r="CO589" s="1" t="str">
        <f t="shared" si="27"/>
        <v/>
      </c>
      <c r="CP589" s="1">
        <f t="shared" si="29"/>
        <v>0</v>
      </c>
      <c r="CQ589" s="1">
        <f>IF(Tabela1[[#This Row],[SITUAÇÃO]]="Aprovado",CP589,0)</f>
        <v>0</v>
      </c>
    </row>
    <row r="590" spans="1:95" x14ac:dyDescent="0.35">
      <c r="A590" s="8"/>
      <c r="B590" s="9"/>
      <c r="C590" s="9"/>
      <c r="D590" s="9"/>
      <c r="E590" s="7"/>
      <c r="F590" s="6"/>
      <c r="CN590" t="str">
        <f t="shared" si="28"/>
        <v/>
      </c>
      <c r="CO590" s="1" t="str">
        <f t="shared" si="27"/>
        <v/>
      </c>
      <c r="CP590" s="1">
        <f t="shared" si="29"/>
        <v>0</v>
      </c>
      <c r="CQ590" s="1">
        <f>IF(Tabela1[[#This Row],[SITUAÇÃO]]="Aprovado",CP590,0)</f>
        <v>0</v>
      </c>
    </row>
    <row r="591" spans="1:95" x14ac:dyDescent="0.35">
      <c r="A591" s="8"/>
      <c r="B591" s="9"/>
      <c r="C591" s="9"/>
      <c r="D591" s="9"/>
      <c r="E591" s="7"/>
      <c r="F591" s="6"/>
      <c r="CN591" t="str">
        <f t="shared" si="28"/>
        <v/>
      </c>
      <c r="CO591" s="1" t="str">
        <f t="shared" si="27"/>
        <v/>
      </c>
      <c r="CP591" s="1">
        <f t="shared" si="29"/>
        <v>0</v>
      </c>
      <c r="CQ591" s="1">
        <f>IF(Tabela1[[#This Row],[SITUAÇÃO]]="Aprovado",CP591,0)</f>
        <v>0</v>
      </c>
    </row>
    <row r="592" spans="1:95" x14ac:dyDescent="0.35">
      <c r="A592" s="8"/>
      <c r="B592" s="9"/>
      <c r="C592" s="9"/>
      <c r="D592" s="9"/>
      <c r="E592" s="7"/>
      <c r="F592" s="6"/>
      <c r="CN592" t="str">
        <f t="shared" si="28"/>
        <v/>
      </c>
      <c r="CO592" s="1" t="str">
        <f t="shared" si="27"/>
        <v/>
      </c>
      <c r="CP592" s="1">
        <f t="shared" si="29"/>
        <v>0</v>
      </c>
      <c r="CQ592" s="1">
        <f>IF(Tabela1[[#This Row],[SITUAÇÃO]]="Aprovado",CP592,0)</f>
        <v>0</v>
      </c>
    </row>
    <row r="593" spans="1:95" x14ac:dyDescent="0.35">
      <c r="A593" s="8"/>
      <c r="B593" s="9"/>
      <c r="C593" s="9"/>
      <c r="D593" s="9"/>
      <c r="E593" s="7"/>
      <c r="F593" s="6"/>
      <c r="CN593" t="str">
        <f t="shared" si="28"/>
        <v/>
      </c>
      <c r="CO593" s="1" t="str">
        <f t="shared" si="27"/>
        <v/>
      </c>
      <c r="CP593" s="1">
        <f t="shared" si="29"/>
        <v>0</v>
      </c>
      <c r="CQ593" s="1">
        <f>IF(Tabela1[[#This Row],[SITUAÇÃO]]="Aprovado",CP593,0)</f>
        <v>0</v>
      </c>
    </row>
    <row r="594" spans="1:95" x14ac:dyDescent="0.35">
      <c r="A594" s="8"/>
      <c r="B594" s="9"/>
      <c r="C594" s="9"/>
      <c r="D594" s="9"/>
      <c r="E594" s="7"/>
      <c r="F594" s="6"/>
      <c r="CN594" t="str">
        <f t="shared" si="28"/>
        <v/>
      </c>
      <c r="CO594" s="1" t="str">
        <f t="shared" si="27"/>
        <v/>
      </c>
      <c r="CP594" s="1">
        <f t="shared" si="29"/>
        <v>0</v>
      </c>
      <c r="CQ594" s="1">
        <f>IF(Tabela1[[#This Row],[SITUAÇÃO]]="Aprovado",CP594,0)</f>
        <v>0</v>
      </c>
    </row>
    <row r="595" spans="1:95" x14ac:dyDescent="0.35">
      <c r="A595" s="8"/>
      <c r="B595" s="9"/>
      <c r="C595" s="9"/>
      <c r="D595" s="9"/>
      <c r="E595" s="7"/>
      <c r="F595" s="6"/>
      <c r="CN595" t="str">
        <f t="shared" si="28"/>
        <v/>
      </c>
      <c r="CO595" s="1" t="str">
        <f t="shared" si="27"/>
        <v/>
      </c>
      <c r="CP595" s="1">
        <f t="shared" si="29"/>
        <v>0</v>
      </c>
      <c r="CQ595" s="1">
        <f>IF(Tabela1[[#This Row],[SITUAÇÃO]]="Aprovado",CP595,0)</f>
        <v>0</v>
      </c>
    </row>
    <row r="596" spans="1:95" x14ac:dyDescent="0.35">
      <c r="A596" s="8"/>
      <c r="B596" s="9"/>
      <c r="C596" s="9"/>
      <c r="D596" s="9"/>
      <c r="E596" s="7"/>
      <c r="F596" s="6"/>
      <c r="CN596" t="str">
        <f t="shared" si="28"/>
        <v/>
      </c>
      <c r="CO596" s="1" t="str">
        <f t="shared" si="27"/>
        <v/>
      </c>
      <c r="CP596" s="1">
        <f t="shared" si="29"/>
        <v>0</v>
      </c>
      <c r="CQ596" s="1">
        <f>IF(Tabela1[[#This Row],[SITUAÇÃO]]="Aprovado",CP596,0)</f>
        <v>0</v>
      </c>
    </row>
    <row r="597" spans="1:95" x14ac:dyDescent="0.35">
      <c r="A597" s="8"/>
      <c r="B597" s="9"/>
      <c r="C597" s="9"/>
      <c r="D597" s="9"/>
      <c r="E597" s="7"/>
      <c r="F597" s="6"/>
      <c r="CN597" t="str">
        <f t="shared" si="28"/>
        <v/>
      </c>
      <c r="CO597" s="1" t="str">
        <f t="shared" ref="CO597:CO660" si="30">LEFT(CN597,2)</f>
        <v/>
      </c>
      <c r="CP597" s="1">
        <f t="shared" si="29"/>
        <v>0</v>
      </c>
      <c r="CQ597" s="1">
        <f>IF(Tabela1[[#This Row],[SITUAÇÃO]]="Aprovado",CP597,0)</f>
        <v>0</v>
      </c>
    </row>
    <row r="598" spans="1:95" x14ac:dyDescent="0.35">
      <c r="A598" s="8"/>
      <c r="B598" s="9"/>
      <c r="C598" s="9"/>
      <c r="D598" s="9"/>
      <c r="E598" s="7"/>
      <c r="F598" s="6"/>
      <c r="CN598" t="str">
        <f t="shared" si="28"/>
        <v/>
      </c>
      <c r="CO598" s="1" t="str">
        <f t="shared" si="30"/>
        <v/>
      </c>
      <c r="CP598" s="1">
        <f t="shared" si="29"/>
        <v>0</v>
      </c>
      <c r="CQ598" s="1">
        <f>IF(Tabela1[[#This Row],[SITUAÇÃO]]="Aprovado",CP598,0)</f>
        <v>0</v>
      </c>
    </row>
    <row r="599" spans="1:95" x14ac:dyDescent="0.35">
      <c r="A599" s="8"/>
      <c r="B599" s="9"/>
      <c r="C599" s="9"/>
      <c r="D599" s="9"/>
      <c r="E599" s="7"/>
      <c r="F599" s="6"/>
      <c r="CN599" t="str">
        <f t="shared" si="28"/>
        <v/>
      </c>
      <c r="CO599" s="1" t="str">
        <f t="shared" si="30"/>
        <v/>
      </c>
      <c r="CP599" s="1">
        <f t="shared" si="29"/>
        <v>0</v>
      </c>
      <c r="CQ599" s="1">
        <f>IF(Tabela1[[#This Row],[SITUAÇÃO]]="Aprovado",CP599,0)</f>
        <v>0</v>
      </c>
    </row>
    <row r="600" spans="1:95" x14ac:dyDescent="0.35">
      <c r="A600" s="8"/>
      <c r="B600" s="9"/>
      <c r="C600" s="9"/>
      <c r="D600" s="9"/>
      <c r="E600" s="7"/>
      <c r="F600" s="6"/>
      <c r="CN600" t="str">
        <f t="shared" si="28"/>
        <v/>
      </c>
      <c r="CO600" s="1" t="str">
        <f t="shared" si="30"/>
        <v/>
      </c>
      <c r="CP600" s="1">
        <f t="shared" si="29"/>
        <v>0</v>
      </c>
      <c r="CQ600" s="1">
        <f>IF(Tabela1[[#This Row],[SITUAÇÃO]]="Aprovado",CP600,0)</f>
        <v>0</v>
      </c>
    </row>
    <row r="601" spans="1:95" x14ac:dyDescent="0.35">
      <c r="A601" s="8"/>
      <c r="B601" s="9"/>
      <c r="C601" s="9"/>
      <c r="D601" s="9"/>
      <c r="E601" s="7"/>
      <c r="F601" s="6"/>
      <c r="CN601" t="str">
        <f t="shared" si="28"/>
        <v/>
      </c>
      <c r="CO601" s="1" t="str">
        <f t="shared" si="30"/>
        <v/>
      </c>
      <c r="CP601" s="1">
        <f t="shared" si="29"/>
        <v>0</v>
      </c>
      <c r="CQ601" s="1">
        <f>IF(Tabela1[[#This Row],[SITUAÇÃO]]="Aprovado",CP601,0)</f>
        <v>0</v>
      </c>
    </row>
    <row r="602" spans="1:95" x14ac:dyDescent="0.35">
      <c r="A602" s="8"/>
      <c r="B602" s="9"/>
      <c r="C602" s="9"/>
      <c r="D602" s="9"/>
      <c r="E602" s="7"/>
      <c r="F602" s="6"/>
      <c r="CN602" t="str">
        <f t="shared" si="28"/>
        <v/>
      </c>
      <c r="CO602" s="1" t="str">
        <f t="shared" si="30"/>
        <v/>
      </c>
      <c r="CP602" s="1">
        <f t="shared" si="29"/>
        <v>0</v>
      </c>
      <c r="CQ602" s="1">
        <f>IF(Tabela1[[#This Row],[SITUAÇÃO]]="Aprovado",CP602,0)</f>
        <v>0</v>
      </c>
    </row>
    <row r="603" spans="1:95" x14ac:dyDescent="0.35">
      <c r="A603" s="8"/>
      <c r="B603" s="9"/>
      <c r="C603" s="9"/>
      <c r="D603" s="9"/>
      <c r="E603" s="7"/>
      <c r="F603" s="6"/>
      <c r="CN603" t="str">
        <f t="shared" si="28"/>
        <v/>
      </c>
      <c r="CO603" s="1" t="str">
        <f t="shared" si="30"/>
        <v/>
      </c>
      <c r="CP603" s="1">
        <f t="shared" si="29"/>
        <v>0</v>
      </c>
      <c r="CQ603" s="1">
        <f>IF(Tabela1[[#This Row],[SITUAÇÃO]]="Aprovado",CP603,0)</f>
        <v>0</v>
      </c>
    </row>
    <row r="604" spans="1:95" x14ac:dyDescent="0.35">
      <c r="A604" s="8"/>
      <c r="B604" s="9"/>
      <c r="C604" s="9"/>
      <c r="D604" s="9"/>
      <c r="E604" s="7"/>
      <c r="F604" s="6"/>
      <c r="CN604" t="str">
        <f t="shared" si="28"/>
        <v/>
      </c>
      <c r="CO604" s="1" t="str">
        <f t="shared" si="30"/>
        <v/>
      </c>
      <c r="CP604" s="1">
        <f t="shared" si="29"/>
        <v>0</v>
      </c>
      <c r="CQ604" s="1">
        <f>IF(Tabela1[[#This Row],[SITUAÇÃO]]="Aprovado",CP604,0)</f>
        <v>0</v>
      </c>
    </row>
    <row r="605" spans="1:95" x14ac:dyDescent="0.35">
      <c r="A605" s="8"/>
      <c r="B605" s="9"/>
      <c r="C605" s="9"/>
      <c r="D605" s="9"/>
      <c r="E605" s="7"/>
      <c r="F605" s="6"/>
      <c r="CN605" t="str">
        <f t="shared" si="28"/>
        <v/>
      </c>
      <c r="CO605" s="1" t="str">
        <f t="shared" si="30"/>
        <v/>
      </c>
      <c r="CP605" s="1">
        <f t="shared" si="29"/>
        <v>0</v>
      </c>
      <c r="CQ605" s="1">
        <f>IF(Tabela1[[#This Row],[SITUAÇÃO]]="Aprovado",CP605,0)</f>
        <v>0</v>
      </c>
    </row>
    <row r="606" spans="1:95" x14ac:dyDescent="0.35">
      <c r="A606" s="8"/>
      <c r="B606" s="9"/>
      <c r="C606" s="9"/>
      <c r="D606" s="9"/>
      <c r="E606" s="7"/>
      <c r="F606" s="6"/>
      <c r="CN606" t="str">
        <f t="shared" si="28"/>
        <v/>
      </c>
      <c r="CO606" s="1" t="str">
        <f t="shared" si="30"/>
        <v/>
      </c>
      <c r="CP606" s="1">
        <f t="shared" si="29"/>
        <v>0</v>
      </c>
      <c r="CQ606" s="1">
        <f>IF(Tabela1[[#This Row],[SITUAÇÃO]]="Aprovado",CP606,0)</f>
        <v>0</v>
      </c>
    </row>
    <row r="607" spans="1:95" x14ac:dyDescent="0.35">
      <c r="A607" s="8"/>
      <c r="B607" s="9"/>
      <c r="C607" s="9"/>
      <c r="D607" s="9"/>
      <c r="E607" s="7"/>
      <c r="F607" s="6"/>
      <c r="CN607" t="str">
        <f t="shared" si="28"/>
        <v/>
      </c>
      <c r="CO607" s="1" t="str">
        <f t="shared" si="30"/>
        <v/>
      </c>
      <c r="CP607" s="1">
        <f t="shared" si="29"/>
        <v>0</v>
      </c>
      <c r="CQ607" s="1">
        <f>IF(Tabela1[[#This Row],[SITUAÇÃO]]="Aprovado",CP607,0)</f>
        <v>0</v>
      </c>
    </row>
    <row r="608" spans="1:95" x14ac:dyDescent="0.35">
      <c r="A608" s="8"/>
      <c r="B608" s="9"/>
      <c r="C608" s="9"/>
      <c r="D608" s="9"/>
      <c r="E608" s="7"/>
      <c r="F608" s="6"/>
      <c r="CN608" t="str">
        <f t="shared" si="28"/>
        <v/>
      </c>
      <c r="CO608" s="1" t="str">
        <f t="shared" si="30"/>
        <v/>
      </c>
      <c r="CP608" s="1">
        <f t="shared" si="29"/>
        <v>0</v>
      </c>
      <c r="CQ608" s="1">
        <f>IF(Tabela1[[#This Row],[SITUAÇÃO]]="Aprovado",CP608,0)</f>
        <v>0</v>
      </c>
    </row>
    <row r="609" spans="1:95" x14ac:dyDescent="0.35">
      <c r="A609" s="8"/>
      <c r="B609" s="9"/>
      <c r="C609" s="9"/>
      <c r="D609" s="9"/>
      <c r="E609" s="7"/>
      <c r="F609" s="6"/>
      <c r="CN609" t="str">
        <f t="shared" si="28"/>
        <v/>
      </c>
      <c r="CO609" s="1" t="str">
        <f t="shared" si="30"/>
        <v/>
      </c>
      <c r="CP609" s="1">
        <f t="shared" si="29"/>
        <v>0</v>
      </c>
      <c r="CQ609" s="1">
        <f>IF(Tabela1[[#This Row],[SITUAÇÃO]]="Aprovado",CP609,0)</f>
        <v>0</v>
      </c>
    </row>
    <row r="610" spans="1:95" x14ac:dyDescent="0.35">
      <c r="A610" s="8"/>
      <c r="B610" s="9"/>
      <c r="C610" s="9"/>
      <c r="D610" s="9"/>
      <c r="E610" s="7"/>
      <c r="F610" s="6"/>
      <c r="CN610" t="str">
        <f t="shared" si="28"/>
        <v/>
      </c>
      <c r="CO610" s="1" t="str">
        <f t="shared" si="30"/>
        <v/>
      </c>
      <c r="CP610" s="1">
        <f t="shared" si="29"/>
        <v>0</v>
      </c>
      <c r="CQ610" s="1">
        <f>IF(Tabela1[[#This Row],[SITUAÇÃO]]="Aprovado",CP610,0)</f>
        <v>0</v>
      </c>
    </row>
    <row r="611" spans="1:95" x14ac:dyDescent="0.35">
      <c r="A611" s="8"/>
      <c r="B611" s="9"/>
      <c r="C611" s="9"/>
      <c r="D611" s="9"/>
      <c r="E611" s="7"/>
      <c r="F611" s="6"/>
      <c r="CN611" t="str">
        <f t="shared" si="28"/>
        <v/>
      </c>
      <c r="CO611" s="1" t="str">
        <f t="shared" si="30"/>
        <v/>
      </c>
      <c r="CP611" s="1">
        <f t="shared" si="29"/>
        <v>0</v>
      </c>
      <c r="CQ611" s="1">
        <f>IF(Tabela1[[#This Row],[SITUAÇÃO]]="Aprovado",CP611,0)</f>
        <v>0</v>
      </c>
    </row>
    <row r="612" spans="1:95" x14ac:dyDescent="0.35">
      <c r="A612" s="8"/>
      <c r="B612" s="9"/>
      <c r="C612" s="9"/>
      <c r="D612" s="9"/>
      <c r="E612" s="7"/>
      <c r="F612" s="6"/>
      <c r="CN612" t="str">
        <f t="shared" si="28"/>
        <v/>
      </c>
      <c r="CO612" s="1" t="str">
        <f t="shared" si="30"/>
        <v/>
      </c>
      <c r="CP612" s="1">
        <f t="shared" si="29"/>
        <v>0</v>
      </c>
      <c r="CQ612" s="1">
        <f>IF(Tabela1[[#This Row],[SITUAÇÃO]]="Aprovado",CP612,0)</f>
        <v>0</v>
      </c>
    </row>
    <row r="613" spans="1:95" x14ac:dyDescent="0.35">
      <c r="A613" s="8"/>
      <c r="B613" s="9"/>
      <c r="C613" s="9"/>
      <c r="D613" s="9"/>
      <c r="E613" s="7"/>
      <c r="F613" s="6"/>
      <c r="CN613" t="str">
        <f t="shared" si="28"/>
        <v/>
      </c>
      <c r="CO613" s="1" t="str">
        <f t="shared" si="30"/>
        <v/>
      </c>
      <c r="CP613" s="1">
        <f t="shared" si="29"/>
        <v>0</v>
      </c>
      <c r="CQ613" s="1">
        <f>IF(Tabela1[[#This Row],[SITUAÇÃO]]="Aprovado",CP613,0)</f>
        <v>0</v>
      </c>
    </row>
    <row r="614" spans="1:95" x14ac:dyDescent="0.35">
      <c r="A614" s="8"/>
      <c r="B614" s="9"/>
      <c r="C614" s="9"/>
      <c r="D614" s="9"/>
      <c r="E614" s="7"/>
      <c r="F614" s="6"/>
      <c r="CN614" t="str">
        <f t="shared" si="28"/>
        <v/>
      </c>
      <c r="CO614" s="1" t="str">
        <f t="shared" si="30"/>
        <v/>
      </c>
      <c r="CP614" s="1">
        <f t="shared" si="29"/>
        <v>0</v>
      </c>
      <c r="CQ614" s="1">
        <f>IF(Tabela1[[#This Row],[SITUAÇÃO]]="Aprovado",CP614,0)</f>
        <v>0</v>
      </c>
    </row>
    <row r="615" spans="1:95" x14ac:dyDescent="0.35">
      <c r="A615" s="8"/>
      <c r="B615" s="9"/>
      <c r="C615" s="9"/>
      <c r="D615" s="9"/>
      <c r="E615" s="7"/>
      <c r="F615" s="6"/>
      <c r="CN615" t="str">
        <f t="shared" si="28"/>
        <v/>
      </c>
      <c r="CO615" s="1" t="str">
        <f t="shared" si="30"/>
        <v/>
      </c>
      <c r="CP615" s="1">
        <f t="shared" si="29"/>
        <v>0</v>
      </c>
      <c r="CQ615" s="1">
        <f>IF(Tabela1[[#This Row],[SITUAÇÃO]]="Aprovado",CP615,0)</f>
        <v>0</v>
      </c>
    </row>
    <row r="616" spans="1:95" x14ac:dyDescent="0.35">
      <c r="A616" s="8"/>
      <c r="B616" s="9"/>
      <c r="C616" s="9"/>
      <c r="D616" s="9"/>
      <c r="E616" s="7"/>
      <c r="F616" s="6"/>
      <c r="CN616" t="str">
        <f t="shared" ref="CN616:CN679" si="31">LEFT(A2713,7)</f>
        <v/>
      </c>
      <c r="CO616" s="1" t="str">
        <f t="shared" si="30"/>
        <v/>
      </c>
      <c r="CP616" s="1">
        <f t="shared" ref="CP616:CP679" si="32">IFERROR(C2713,0)</f>
        <v>0</v>
      </c>
      <c r="CQ616" s="1">
        <f>IF(Tabela1[[#This Row],[SITUAÇÃO]]="Aprovado",CP616,0)</f>
        <v>0</v>
      </c>
    </row>
    <row r="617" spans="1:95" x14ac:dyDescent="0.35">
      <c r="A617" s="8"/>
      <c r="B617" s="9"/>
      <c r="C617" s="9"/>
      <c r="D617" s="9"/>
      <c r="E617" s="7"/>
      <c r="F617" s="6"/>
      <c r="CN617" t="str">
        <f t="shared" si="31"/>
        <v/>
      </c>
      <c r="CO617" s="1" t="str">
        <f t="shared" si="30"/>
        <v/>
      </c>
      <c r="CP617" s="1">
        <f t="shared" si="32"/>
        <v>0</v>
      </c>
      <c r="CQ617" s="1">
        <f>IF(Tabela1[[#This Row],[SITUAÇÃO]]="Aprovado",CP617,0)</f>
        <v>0</v>
      </c>
    </row>
    <row r="618" spans="1:95" x14ac:dyDescent="0.35">
      <c r="A618" s="8"/>
      <c r="B618" s="9"/>
      <c r="C618" s="9"/>
      <c r="D618" s="9"/>
      <c r="E618" s="7"/>
      <c r="F618" s="6"/>
      <c r="CN618" t="str">
        <f t="shared" si="31"/>
        <v/>
      </c>
      <c r="CO618" s="1" t="str">
        <f t="shared" si="30"/>
        <v/>
      </c>
      <c r="CP618" s="1">
        <f t="shared" si="32"/>
        <v>0</v>
      </c>
      <c r="CQ618" s="1">
        <f>IF(Tabela1[[#This Row],[SITUAÇÃO]]="Aprovado",CP618,0)</f>
        <v>0</v>
      </c>
    </row>
    <row r="619" spans="1:95" x14ac:dyDescent="0.35">
      <c r="A619" s="8"/>
      <c r="B619" s="9"/>
      <c r="C619" s="9"/>
      <c r="D619" s="9"/>
      <c r="E619" s="7"/>
      <c r="F619" s="6"/>
      <c r="CN619" t="str">
        <f t="shared" si="31"/>
        <v/>
      </c>
      <c r="CO619" s="1" t="str">
        <f t="shared" si="30"/>
        <v/>
      </c>
      <c r="CP619" s="1">
        <f t="shared" si="32"/>
        <v>0</v>
      </c>
      <c r="CQ619" s="1">
        <f>IF(Tabela1[[#This Row],[SITUAÇÃO]]="Aprovado",CP619,0)</f>
        <v>0</v>
      </c>
    </row>
    <row r="620" spans="1:95" x14ac:dyDescent="0.35">
      <c r="A620" s="8"/>
      <c r="B620" s="9"/>
      <c r="C620" s="9"/>
      <c r="D620" s="9"/>
      <c r="E620" s="7"/>
      <c r="F620" s="6"/>
      <c r="CN620" t="str">
        <f t="shared" si="31"/>
        <v/>
      </c>
      <c r="CO620" s="1" t="str">
        <f t="shared" si="30"/>
        <v/>
      </c>
      <c r="CP620" s="1">
        <f t="shared" si="32"/>
        <v>0</v>
      </c>
      <c r="CQ620" s="1">
        <f>IF(Tabela1[[#This Row],[SITUAÇÃO]]="Aprovado",CP620,0)</f>
        <v>0</v>
      </c>
    </row>
    <row r="621" spans="1:95" x14ac:dyDescent="0.35">
      <c r="A621" s="8"/>
      <c r="B621" s="9"/>
      <c r="C621" s="9"/>
      <c r="D621" s="9"/>
      <c r="E621" s="7"/>
      <c r="F621" s="6"/>
      <c r="CN621" t="str">
        <f t="shared" si="31"/>
        <v/>
      </c>
      <c r="CO621" s="1" t="str">
        <f t="shared" si="30"/>
        <v/>
      </c>
      <c r="CP621" s="1">
        <f t="shared" si="32"/>
        <v>0</v>
      </c>
      <c r="CQ621" s="1">
        <f>IF(Tabela1[[#This Row],[SITUAÇÃO]]="Aprovado",CP621,0)</f>
        <v>0</v>
      </c>
    </row>
    <row r="622" spans="1:95" x14ac:dyDescent="0.35">
      <c r="A622" s="8"/>
      <c r="B622" s="9"/>
      <c r="C622" s="9"/>
      <c r="D622" s="9"/>
      <c r="E622" s="7"/>
      <c r="F622" s="6"/>
      <c r="CN622" t="str">
        <f t="shared" si="31"/>
        <v/>
      </c>
      <c r="CO622" s="1" t="str">
        <f t="shared" si="30"/>
        <v/>
      </c>
      <c r="CP622" s="1">
        <f t="shared" si="32"/>
        <v>0</v>
      </c>
      <c r="CQ622" s="1">
        <f>IF(Tabela1[[#This Row],[SITUAÇÃO]]="Aprovado",CP622,0)</f>
        <v>0</v>
      </c>
    </row>
    <row r="623" spans="1:95" x14ac:dyDescent="0.35">
      <c r="A623" s="8"/>
      <c r="B623" s="9"/>
      <c r="C623" s="9"/>
      <c r="D623" s="9"/>
      <c r="E623" s="7"/>
      <c r="F623" s="6"/>
      <c r="CN623" t="str">
        <f t="shared" si="31"/>
        <v/>
      </c>
      <c r="CO623" s="1" t="str">
        <f t="shared" si="30"/>
        <v/>
      </c>
      <c r="CP623" s="1">
        <f t="shared" si="32"/>
        <v>0</v>
      </c>
      <c r="CQ623" s="1">
        <f>IF(Tabela1[[#This Row],[SITUAÇÃO]]="Aprovado",CP623,0)</f>
        <v>0</v>
      </c>
    </row>
    <row r="624" spans="1:95" x14ac:dyDescent="0.35">
      <c r="A624" s="8"/>
      <c r="B624" s="9"/>
      <c r="C624" s="9"/>
      <c r="D624" s="9"/>
      <c r="E624" s="7"/>
      <c r="F624" s="6"/>
      <c r="CN624" t="str">
        <f t="shared" si="31"/>
        <v/>
      </c>
      <c r="CO624" s="1" t="str">
        <f t="shared" si="30"/>
        <v/>
      </c>
      <c r="CP624" s="1">
        <f t="shared" si="32"/>
        <v>0</v>
      </c>
      <c r="CQ624" s="1">
        <f>IF(Tabela1[[#This Row],[SITUAÇÃO]]="Aprovado",CP624,0)</f>
        <v>0</v>
      </c>
    </row>
    <row r="625" spans="1:95" x14ac:dyDescent="0.35">
      <c r="A625" s="8"/>
      <c r="B625" s="9"/>
      <c r="C625" s="9"/>
      <c r="D625" s="9"/>
      <c r="E625" s="7"/>
      <c r="F625" s="6"/>
      <c r="CN625" t="str">
        <f t="shared" si="31"/>
        <v/>
      </c>
      <c r="CO625" s="1" t="str">
        <f t="shared" si="30"/>
        <v/>
      </c>
      <c r="CP625" s="1">
        <f t="shared" si="32"/>
        <v>0</v>
      </c>
      <c r="CQ625" s="1">
        <f>IF(Tabela1[[#This Row],[SITUAÇÃO]]="Aprovado",CP625,0)</f>
        <v>0</v>
      </c>
    </row>
    <row r="626" spans="1:95" x14ac:dyDescent="0.35">
      <c r="A626" s="8"/>
      <c r="B626" s="9"/>
      <c r="C626" s="9"/>
      <c r="D626" s="9"/>
      <c r="E626" s="7"/>
      <c r="F626" s="6"/>
      <c r="CN626" t="str">
        <f t="shared" si="31"/>
        <v/>
      </c>
      <c r="CO626" s="1" t="str">
        <f t="shared" si="30"/>
        <v/>
      </c>
      <c r="CP626" s="1">
        <f t="shared" si="32"/>
        <v>0</v>
      </c>
      <c r="CQ626" s="1">
        <f>IF(Tabela1[[#This Row],[SITUAÇÃO]]="Aprovado",CP626,0)</f>
        <v>0</v>
      </c>
    </row>
    <row r="627" spans="1:95" x14ac:dyDescent="0.35">
      <c r="A627" s="8"/>
      <c r="B627" s="9"/>
      <c r="C627" s="9"/>
      <c r="D627" s="9"/>
      <c r="E627" s="7"/>
      <c r="F627" s="6"/>
      <c r="CN627" t="str">
        <f t="shared" si="31"/>
        <v/>
      </c>
      <c r="CO627" s="1" t="str">
        <f t="shared" si="30"/>
        <v/>
      </c>
      <c r="CP627" s="1">
        <f t="shared" si="32"/>
        <v>0</v>
      </c>
      <c r="CQ627" s="1">
        <f>IF(Tabela1[[#This Row],[SITUAÇÃO]]="Aprovado",CP627,0)</f>
        <v>0</v>
      </c>
    </row>
    <row r="628" spans="1:95" x14ac:dyDescent="0.35">
      <c r="A628" s="8"/>
      <c r="B628" s="9"/>
      <c r="C628" s="9"/>
      <c r="D628" s="9"/>
      <c r="E628" s="7"/>
      <c r="F628" s="6"/>
      <c r="CN628" t="str">
        <f t="shared" si="31"/>
        <v/>
      </c>
      <c r="CO628" s="1" t="str">
        <f t="shared" si="30"/>
        <v/>
      </c>
      <c r="CP628" s="1">
        <f t="shared" si="32"/>
        <v>0</v>
      </c>
      <c r="CQ628" s="1">
        <f>IF(Tabela1[[#This Row],[SITUAÇÃO]]="Aprovado",CP628,0)</f>
        <v>0</v>
      </c>
    </row>
    <row r="629" spans="1:95" x14ac:dyDescent="0.35">
      <c r="A629" s="8"/>
      <c r="B629" s="9"/>
      <c r="C629" s="9"/>
      <c r="D629" s="9"/>
      <c r="E629" s="7"/>
      <c r="F629" s="6"/>
      <c r="CN629" t="str">
        <f t="shared" si="31"/>
        <v/>
      </c>
      <c r="CO629" s="1" t="str">
        <f t="shared" si="30"/>
        <v/>
      </c>
      <c r="CP629" s="1">
        <f t="shared" si="32"/>
        <v>0</v>
      </c>
      <c r="CQ629" s="1">
        <f>IF(Tabela1[[#This Row],[SITUAÇÃO]]="Aprovado",CP629,0)</f>
        <v>0</v>
      </c>
    </row>
    <row r="630" spans="1:95" x14ac:dyDescent="0.35">
      <c r="A630" s="8"/>
      <c r="B630" s="9"/>
      <c r="C630" s="9"/>
      <c r="D630" s="9"/>
      <c r="E630" s="7"/>
      <c r="F630" s="6"/>
      <c r="CN630" t="str">
        <f t="shared" si="31"/>
        <v/>
      </c>
      <c r="CO630" s="1" t="str">
        <f t="shared" si="30"/>
        <v/>
      </c>
      <c r="CP630" s="1">
        <f t="shared" si="32"/>
        <v>0</v>
      </c>
      <c r="CQ630" s="1">
        <f>IF(Tabela1[[#This Row],[SITUAÇÃO]]="Aprovado",CP630,0)</f>
        <v>0</v>
      </c>
    </row>
    <row r="631" spans="1:95" x14ac:dyDescent="0.35">
      <c r="A631" s="8"/>
      <c r="B631" s="9"/>
      <c r="C631" s="9"/>
      <c r="D631" s="9"/>
      <c r="E631" s="7"/>
      <c r="F631" s="6"/>
      <c r="CN631" t="str">
        <f t="shared" si="31"/>
        <v/>
      </c>
      <c r="CO631" s="1" t="str">
        <f t="shared" si="30"/>
        <v/>
      </c>
      <c r="CP631" s="1">
        <f t="shared" si="32"/>
        <v>0</v>
      </c>
      <c r="CQ631" s="1">
        <f>IF(Tabela1[[#This Row],[SITUAÇÃO]]="Aprovado",CP631,0)</f>
        <v>0</v>
      </c>
    </row>
    <row r="632" spans="1:95" x14ac:dyDescent="0.35">
      <c r="A632" s="8"/>
      <c r="B632" s="9"/>
      <c r="C632" s="9"/>
      <c r="D632" s="9"/>
      <c r="E632" s="7"/>
      <c r="F632" s="6"/>
      <c r="CN632" t="str">
        <f t="shared" si="31"/>
        <v/>
      </c>
      <c r="CO632" s="1" t="str">
        <f t="shared" si="30"/>
        <v/>
      </c>
      <c r="CP632" s="1">
        <f t="shared" si="32"/>
        <v>0</v>
      </c>
      <c r="CQ632" s="1">
        <f>IF(Tabela1[[#This Row],[SITUAÇÃO]]="Aprovado",CP632,0)</f>
        <v>0</v>
      </c>
    </row>
    <row r="633" spans="1:95" x14ac:dyDescent="0.35">
      <c r="A633" s="8"/>
      <c r="B633" s="9"/>
      <c r="C633" s="9"/>
      <c r="D633" s="9"/>
      <c r="E633" s="7"/>
      <c r="F633" s="6"/>
      <c r="CN633" t="str">
        <f t="shared" si="31"/>
        <v/>
      </c>
      <c r="CO633" s="1" t="str">
        <f t="shared" si="30"/>
        <v/>
      </c>
      <c r="CP633" s="1">
        <f t="shared" si="32"/>
        <v>0</v>
      </c>
      <c r="CQ633" s="1">
        <f>IF(Tabela1[[#This Row],[SITUAÇÃO]]="Aprovado",CP633,0)</f>
        <v>0</v>
      </c>
    </row>
    <row r="634" spans="1:95" x14ac:dyDescent="0.35">
      <c r="A634" s="8"/>
      <c r="B634" s="9"/>
      <c r="C634" s="9"/>
      <c r="D634" s="9"/>
      <c r="E634" s="7"/>
      <c r="F634" s="6"/>
      <c r="CN634" t="str">
        <f t="shared" si="31"/>
        <v/>
      </c>
      <c r="CO634" s="1" t="str">
        <f t="shared" si="30"/>
        <v/>
      </c>
      <c r="CP634" s="1">
        <f t="shared" si="32"/>
        <v>0</v>
      </c>
      <c r="CQ634" s="1">
        <f>IF(Tabela1[[#This Row],[SITUAÇÃO]]="Aprovado",CP634,0)</f>
        <v>0</v>
      </c>
    </row>
    <row r="635" spans="1:95" x14ac:dyDescent="0.35">
      <c r="A635" s="8"/>
      <c r="B635" s="9"/>
      <c r="C635" s="9"/>
      <c r="D635" s="9"/>
      <c r="E635" s="7"/>
      <c r="F635" s="6"/>
      <c r="CN635" t="str">
        <f t="shared" si="31"/>
        <v/>
      </c>
      <c r="CO635" s="1" t="str">
        <f t="shared" si="30"/>
        <v/>
      </c>
      <c r="CP635" s="1">
        <f t="shared" si="32"/>
        <v>0</v>
      </c>
      <c r="CQ635" s="1">
        <f>IF(Tabela1[[#This Row],[SITUAÇÃO]]="Aprovado",CP635,0)</f>
        <v>0</v>
      </c>
    </row>
    <row r="636" spans="1:95" x14ac:dyDescent="0.35">
      <c r="A636" s="8"/>
      <c r="B636" s="9"/>
      <c r="C636" s="9"/>
      <c r="D636" s="9"/>
      <c r="E636" s="7"/>
      <c r="F636" s="6"/>
      <c r="CN636" t="str">
        <f t="shared" si="31"/>
        <v/>
      </c>
      <c r="CO636" s="1" t="str">
        <f t="shared" si="30"/>
        <v/>
      </c>
      <c r="CP636" s="1">
        <f t="shared" si="32"/>
        <v>0</v>
      </c>
      <c r="CQ636" s="1">
        <f>IF(Tabela1[[#This Row],[SITUAÇÃO]]="Aprovado",CP636,0)</f>
        <v>0</v>
      </c>
    </row>
    <row r="637" spans="1:95" x14ac:dyDescent="0.35">
      <c r="A637" s="8"/>
      <c r="B637" s="9"/>
      <c r="C637" s="9"/>
      <c r="D637" s="9"/>
      <c r="E637" s="7"/>
      <c r="F637" s="6"/>
      <c r="CN637" t="str">
        <f t="shared" si="31"/>
        <v/>
      </c>
      <c r="CO637" s="1" t="str">
        <f t="shared" si="30"/>
        <v/>
      </c>
      <c r="CP637" s="1">
        <f t="shared" si="32"/>
        <v>0</v>
      </c>
      <c r="CQ637" s="1">
        <f>IF(Tabela1[[#This Row],[SITUAÇÃO]]="Aprovado",CP637,0)</f>
        <v>0</v>
      </c>
    </row>
    <row r="638" spans="1:95" x14ac:dyDescent="0.35">
      <c r="A638" s="8"/>
      <c r="B638" s="9"/>
      <c r="C638" s="9"/>
      <c r="D638" s="9"/>
      <c r="E638" s="7"/>
      <c r="F638" s="6"/>
      <c r="CN638" t="str">
        <f t="shared" si="31"/>
        <v/>
      </c>
      <c r="CO638" s="1" t="str">
        <f t="shared" si="30"/>
        <v/>
      </c>
      <c r="CP638" s="1">
        <f t="shared" si="32"/>
        <v>0</v>
      </c>
      <c r="CQ638" s="1">
        <f>IF(Tabela1[[#This Row],[SITUAÇÃO]]="Aprovado",CP638,0)</f>
        <v>0</v>
      </c>
    </row>
    <row r="639" spans="1:95" x14ac:dyDescent="0.35">
      <c r="A639" s="8"/>
      <c r="B639" s="9"/>
      <c r="C639" s="9"/>
      <c r="D639" s="9"/>
      <c r="E639" s="7"/>
      <c r="F639" s="6"/>
      <c r="CN639" t="str">
        <f t="shared" si="31"/>
        <v/>
      </c>
      <c r="CO639" s="1" t="str">
        <f t="shared" si="30"/>
        <v/>
      </c>
      <c r="CP639" s="1">
        <f t="shared" si="32"/>
        <v>0</v>
      </c>
      <c r="CQ639" s="1">
        <f>IF(Tabela1[[#This Row],[SITUAÇÃO]]="Aprovado",CP639,0)</f>
        <v>0</v>
      </c>
    </row>
    <row r="640" spans="1:95" x14ac:dyDescent="0.35">
      <c r="A640" s="8"/>
      <c r="B640" s="9"/>
      <c r="C640" s="9"/>
      <c r="D640" s="9"/>
      <c r="E640" s="7"/>
      <c r="F640" s="6"/>
      <c r="CN640" t="str">
        <f t="shared" si="31"/>
        <v/>
      </c>
      <c r="CO640" s="1" t="str">
        <f t="shared" si="30"/>
        <v/>
      </c>
      <c r="CP640" s="1">
        <f t="shared" si="32"/>
        <v>0</v>
      </c>
      <c r="CQ640" s="1">
        <f>IF(Tabela1[[#This Row],[SITUAÇÃO]]="Aprovado",CP640,0)</f>
        <v>0</v>
      </c>
    </row>
    <row r="641" spans="1:95" x14ac:dyDescent="0.35">
      <c r="A641" s="8"/>
      <c r="B641" s="9"/>
      <c r="C641" s="9"/>
      <c r="D641" s="9"/>
      <c r="E641" s="7"/>
      <c r="F641" s="6"/>
      <c r="CN641" t="str">
        <f t="shared" si="31"/>
        <v/>
      </c>
      <c r="CO641" s="1" t="str">
        <f t="shared" si="30"/>
        <v/>
      </c>
      <c r="CP641" s="1">
        <f t="shared" si="32"/>
        <v>0</v>
      </c>
      <c r="CQ641" s="1">
        <f>IF(Tabela1[[#This Row],[SITUAÇÃO]]="Aprovado",CP641,0)</f>
        <v>0</v>
      </c>
    </row>
    <row r="642" spans="1:95" x14ac:dyDescent="0.35">
      <c r="A642" s="8"/>
      <c r="B642" s="9"/>
      <c r="C642" s="9"/>
      <c r="D642" s="9"/>
      <c r="E642" s="7"/>
      <c r="F642" s="6"/>
      <c r="CN642" t="str">
        <f t="shared" si="31"/>
        <v/>
      </c>
      <c r="CO642" s="1" t="str">
        <f t="shared" si="30"/>
        <v/>
      </c>
      <c r="CP642" s="1">
        <f t="shared" si="32"/>
        <v>0</v>
      </c>
      <c r="CQ642" s="1">
        <f>IF(Tabela1[[#This Row],[SITUAÇÃO]]="Aprovado",CP642,0)</f>
        <v>0</v>
      </c>
    </row>
    <row r="643" spans="1:95" x14ac:dyDescent="0.35">
      <c r="A643" s="8"/>
      <c r="B643" s="9"/>
      <c r="C643" s="9"/>
      <c r="D643" s="9"/>
      <c r="E643" s="7"/>
      <c r="F643" s="6"/>
      <c r="CN643" t="str">
        <f t="shared" si="31"/>
        <v/>
      </c>
      <c r="CO643" s="1" t="str">
        <f t="shared" si="30"/>
        <v/>
      </c>
      <c r="CP643" s="1">
        <f t="shared" si="32"/>
        <v>0</v>
      </c>
      <c r="CQ643" s="1">
        <f>IF(Tabela1[[#This Row],[SITUAÇÃO]]="Aprovado",CP643,0)</f>
        <v>0</v>
      </c>
    </row>
    <row r="644" spans="1:95" x14ac:dyDescent="0.35">
      <c r="A644" s="8"/>
      <c r="B644" s="9"/>
      <c r="C644" s="9"/>
      <c r="D644" s="9"/>
      <c r="E644" s="7"/>
      <c r="F644" s="6"/>
      <c r="CN644" t="str">
        <f t="shared" si="31"/>
        <v/>
      </c>
      <c r="CO644" s="1" t="str">
        <f t="shared" si="30"/>
        <v/>
      </c>
      <c r="CP644" s="1">
        <f t="shared" si="32"/>
        <v>0</v>
      </c>
      <c r="CQ644" s="1">
        <f>IF(Tabela1[[#This Row],[SITUAÇÃO]]="Aprovado",CP644,0)</f>
        <v>0</v>
      </c>
    </row>
    <row r="645" spans="1:95" x14ac:dyDescent="0.35">
      <c r="A645" s="8"/>
      <c r="B645" s="9"/>
      <c r="C645" s="9"/>
      <c r="D645" s="9"/>
      <c r="E645" s="7"/>
      <c r="F645" s="6"/>
      <c r="CN645" t="str">
        <f t="shared" si="31"/>
        <v/>
      </c>
      <c r="CO645" s="1" t="str">
        <f t="shared" si="30"/>
        <v/>
      </c>
      <c r="CP645" s="1">
        <f t="shared" si="32"/>
        <v>0</v>
      </c>
      <c r="CQ645" s="1">
        <f>IF(Tabela1[[#This Row],[SITUAÇÃO]]="Aprovado",CP645,0)</f>
        <v>0</v>
      </c>
    </row>
    <row r="646" spans="1:95" x14ac:dyDescent="0.35">
      <c r="A646" s="8"/>
      <c r="B646" s="9"/>
      <c r="C646" s="9"/>
      <c r="D646" s="9"/>
      <c r="E646" s="7"/>
      <c r="F646" s="6"/>
      <c r="CN646" t="str">
        <f t="shared" si="31"/>
        <v/>
      </c>
      <c r="CO646" s="1" t="str">
        <f t="shared" si="30"/>
        <v/>
      </c>
      <c r="CP646" s="1">
        <f t="shared" si="32"/>
        <v>0</v>
      </c>
      <c r="CQ646" s="1">
        <f>IF(Tabela1[[#This Row],[SITUAÇÃO]]="Aprovado",CP646,0)</f>
        <v>0</v>
      </c>
    </row>
    <row r="647" spans="1:95" x14ac:dyDescent="0.35">
      <c r="A647" s="8"/>
      <c r="B647" s="9"/>
      <c r="C647" s="9"/>
      <c r="D647" s="9"/>
      <c r="E647" s="7"/>
      <c r="F647" s="6"/>
      <c r="CN647" t="str">
        <f t="shared" si="31"/>
        <v/>
      </c>
      <c r="CO647" s="1" t="str">
        <f t="shared" si="30"/>
        <v/>
      </c>
      <c r="CP647" s="1">
        <f t="shared" si="32"/>
        <v>0</v>
      </c>
      <c r="CQ647" s="1">
        <f>IF(Tabela1[[#This Row],[SITUAÇÃO]]="Aprovado",CP647,0)</f>
        <v>0</v>
      </c>
    </row>
    <row r="648" spans="1:95" x14ac:dyDescent="0.35">
      <c r="A648" s="8"/>
      <c r="B648" s="9"/>
      <c r="C648" s="9"/>
      <c r="D648" s="9"/>
      <c r="E648" s="7"/>
      <c r="F648" s="6"/>
      <c r="CN648" t="str">
        <f t="shared" si="31"/>
        <v/>
      </c>
      <c r="CO648" s="1" t="str">
        <f t="shared" si="30"/>
        <v/>
      </c>
      <c r="CP648" s="1">
        <f t="shared" si="32"/>
        <v>0</v>
      </c>
      <c r="CQ648" s="1">
        <f>IF(Tabela1[[#This Row],[SITUAÇÃO]]="Aprovado",CP648,0)</f>
        <v>0</v>
      </c>
    </row>
    <row r="649" spans="1:95" x14ac:dyDescent="0.35">
      <c r="A649" s="8"/>
      <c r="B649" s="9"/>
      <c r="C649" s="9"/>
      <c r="D649" s="9"/>
      <c r="E649" s="7"/>
      <c r="F649" s="6"/>
      <c r="CN649" t="str">
        <f t="shared" si="31"/>
        <v/>
      </c>
      <c r="CO649" s="1" t="str">
        <f t="shared" si="30"/>
        <v/>
      </c>
      <c r="CP649" s="1">
        <f t="shared" si="32"/>
        <v>0</v>
      </c>
      <c r="CQ649" s="1">
        <f>IF(Tabela1[[#This Row],[SITUAÇÃO]]="Aprovado",CP649,0)</f>
        <v>0</v>
      </c>
    </row>
    <row r="650" spans="1:95" x14ac:dyDescent="0.35">
      <c r="A650" s="8"/>
      <c r="B650" s="9"/>
      <c r="C650" s="9"/>
      <c r="D650" s="9"/>
      <c r="E650" s="7"/>
      <c r="F650" s="6"/>
      <c r="CN650" t="str">
        <f t="shared" si="31"/>
        <v/>
      </c>
      <c r="CO650" s="1" t="str">
        <f t="shared" si="30"/>
        <v/>
      </c>
      <c r="CP650" s="1">
        <f t="shared" si="32"/>
        <v>0</v>
      </c>
      <c r="CQ650" s="1">
        <f>IF(Tabela1[[#This Row],[SITUAÇÃO]]="Aprovado",CP650,0)</f>
        <v>0</v>
      </c>
    </row>
    <row r="651" spans="1:95" x14ac:dyDescent="0.35">
      <c r="A651" s="8"/>
      <c r="B651" s="9"/>
      <c r="C651" s="9"/>
      <c r="D651" s="9"/>
      <c r="E651" s="7"/>
      <c r="F651" s="6"/>
      <c r="CN651" t="str">
        <f t="shared" si="31"/>
        <v/>
      </c>
      <c r="CO651" s="1" t="str">
        <f t="shared" si="30"/>
        <v/>
      </c>
      <c r="CP651" s="1">
        <f t="shared" si="32"/>
        <v>0</v>
      </c>
      <c r="CQ651" s="1">
        <f>IF(Tabela1[[#This Row],[SITUAÇÃO]]="Aprovado",CP651,0)</f>
        <v>0</v>
      </c>
    </row>
    <row r="652" spans="1:95" x14ac:dyDescent="0.35">
      <c r="A652" s="8"/>
      <c r="B652" s="9"/>
      <c r="C652" s="9"/>
      <c r="D652" s="9"/>
      <c r="E652" s="7"/>
      <c r="F652" s="6"/>
      <c r="CN652" t="str">
        <f t="shared" si="31"/>
        <v/>
      </c>
      <c r="CO652" s="1" t="str">
        <f t="shared" si="30"/>
        <v/>
      </c>
      <c r="CP652" s="1">
        <f t="shared" si="32"/>
        <v>0</v>
      </c>
      <c r="CQ652" s="1">
        <f>IF(Tabela1[[#This Row],[SITUAÇÃO]]="Aprovado",CP652,0)</f>
        <v>0</v>
      </c>
    </row>
    <row r="653" spans="1:95" x14ac:dyDescent="0.35">
      <c r="A653" s="8"/>
      <c r="B653" s="9"/>
      <c r="C653" s="9"/>
      <c r="D653" s="9"/>
      <c r="E653" s="7"/>
      <c r="F653" s="6"/>
      <c r="CN653" t="str">
        <f t="shared" si="31"/>
        <v/>
      </c>
      <c r="CO653" s="1" t="str">
        <f t="shared" si="30"/>
        <v/>
      </c>
      <c r="CP653" s="1">
        <f t="shared" si="32"/>
        <v>0</v>
      </c>
      <c r="CQ653" s="1">
        <f>IF(Tabela1[[#This Row],[SITUAÇÃO]]="Aprovado",CP653,0)</f>
        <v>0</v>
      </c>
    </row>
    <row r="654" spans="1:95" x14ac:dyDescent="0.35">
      <c r="A654" s="8"/>
      <c r="B654" s="9"/>
      <c r="C654" s="9"/>
      <c r="D654" s="9"/>
      <c r="E654" s="7"/>
      <c r="F654" s="6"/>
      <c r="CN654" t="str">
        <f t="shared" si="31"/>
        <v/>
      </c>
      <c r="CO654" s="1" t="str">
        <f t="shared" si="30"/>
        <v/>
      </c>
      <c r="CP654" s="1">
        <f t="shared" si="32"/>
        <v>0</v>
      </c>
      <c r="CQ654" s="1">
        <f>IF(Tabela1[[#This Row],[SITUAÇÃO]]="Aprovado",CP654,0)</f>
        <v>0</v>
      </c>
    </row>
    <row r="655" spans="1:95" x14ac:dyDescent="0.35">
      <c r="A655" s="8"/>
      <c r="B655" s="9"/>
      <c r="C655" s="9"/>
      <c r="D655" s="9"/>
      <c r="E655" s="7"/>
      <c r="F655" s="6"/>
      <c r="CN655" t="str">
        <f t="shared" si="31"/>
        <v/>
      </c>
      <c r="CO655" s="1" t="str">
        <f t="shared" si="30"/>
        <v/>
      </c>
      <c r="CP655" s="1">
        <f t="shared" si="32"/>
        <v>0</v>
      </c>
      <c r="CQ655" s="1">
        <f>IF(Tabela1[[#This Row],[SITUAÇÃO]]="Aprovado",CP655,0)</f>
        <v>0</v>
      </c>
    </row>
    <row r="656" spans="1:95" x14ac:dyDescent="0.35">
      <c r="A656" s="8"/>
      <c r="B656" s="9"/>
      <c r="C656" s="9"/>
      <c r="D656" s="9"/>
      <c r="E656" s="7"/>
      <c r="F656" s="6"/>
      <c r="CN656" t="str">
        <f t="shared" si="31"/>
        <v/>
      </c>
      <c r="CO656" s="1" t="str">
        <f t="shared" si="30"/>
        <v/>
      </c>
      <c r="CP656" s="1">
        <f t="shared" si="32"/>
        <v>0</v>
      </c>
      <c r="CQ656" s="1">
        <f>IF(Tabela1[[#This Row],[SITUAÇÃO]]="Aprovado",CP656,0)</f>
        <v>0</v>
      </c>
    </row>
    <row r="657" spans="1:95" x14ac:dyDescent="0.35">
      <c r="A657" s="8"/>
      <c r="B657" s="9"/>
      <c r="C657" s="9"/>
      <c r="D657" s="9"/>
      <c r="E657" s="7"/>
      <c r="F657" s="6"/>
      <c r="CN657" t="str">
        <f t="shared" si="31"/>
        <v/>
      </c>
      <c r="CO657" s="1" t="str">
        <f t="shared" si="30"/>
        <v/>
      </c>
      <c r="CP657" s="1">
        <f t="shared" si="32"/>
        <v>0</v>
      </c>
      <c r="CQ657" s="1">
        <f>IF(Tabela1[[#This Row],[SITUAÇÃO]]="Aprovado",CP657,0)</f>
        <v>0</v>
      </c>
    </row>
    <row r="658" spans="1:95" x14ac:dyDescent="0.35">
      <c r="A658" s="8"/>
      <c r="B658" s="9"/>
      <c r="C658" s="9"/>
      <c r="D658" s="9"/>
      <c r="E658" s="7"/>
      <c r="F658" s="6"/>
      <c r="CN658" t="str">
        <f t="shared" si="31"/>
        <v/>
      </c>
      <c r="CO658" s="1" t="str">
        <f t="shared" si="30"/>
        <v/>
      </c>
      <c r="CP658" s="1">
        <f t="shared" si="32"/>
        <v>0</v>
      </c>
      <c r="CQ658" s="1">
        <f>IF(Tabela1[[#This Row],[SITUAÇÃO]]="Aprovado",CP658,0)</f>
        <v>0</v>
      </c>
    </row>
    <row r="659" spans="1:95" x14ac:dyDescent="0.35">
      <c r="A659" s="8"/>
      <c r="B659" s="9"/>
      <c r="C659" s="9"/>
      <c r="D659" s="9"/>
      <c r="E659" s="7"/>
      <c r="F659" s="6"/>
      <c r="CN659" t="str">
        <f t="shared" si="31"/>
        <v/>
      </c>
      <c r="CO659" s="1" t="str">
        <f t="shared" si="30"/>
        <v/>
      </c>
      <c r="CP659" s="1">
        <f t="shared" si="32"/>
        <v>0</v>
      </c>
      <c r="CQ659" s="1">
        <f>IF(Tabela1[[#This Row],[SITUAÇÃO]]="Aprovado",CP659,0)</f>
        <v>0</v>
      </c>
    </row>
    <row r="660" spans="1:95" x14ac:dyDescent="0.35">
      <c r="A660" s="8"/>
      <c r="B660" s="9"/>
      <c r="C660" s="9"/>
      <c r="D660" s="9"/>
      <c r="E660" s="7"/>
      <c r="F660" s="6"/>
      <c r="CN660" t="str">
        <f t="shared" si="31"/>
        <v/>
      </c>
      <c r="CO660" s="1" t="str">
        <f t="shared" si="30"/>
        <v/>
      </c>
      <c r="CP660" s="1">
        <f t="shared" si="32"/>
        <v>0</v>
      </c>
      <c r="CQ660" s="1">
        <f>IF(Tabela1[[#This Row],[SITUAÇÃO]]="Aprovado",CP660,0)</f>
        <v>0</v>
      </c>
    </row>
    <row r="661" spans="1:95" x14ac:dyDescent="0.35">
      <c r="A661" s="8"/>
      <c r="B661" s="9"/>
      <c r="C661" s="9"/>
      <c r="D661" s="9"/>
      <c r="E661" s="7"/>
      <c r="F661" s="6"/>
      <c r="CN661" t="str">
        <f t="shared" si="31"/>
        <v/>
      </c>
      <c r="CO661" s="1" t="str">
        <f t="shared" ref="CO661:CO724" si="33">LEFT(CN661,2)</f>
        <v/>
      </c>
      <c r="CP661" s="1">
        <f t="shared" si="32"/>
        <v>0</v>
      </c>
      <c r="CQ661" s="1">
        <f>IF(Tabela1[[#This Row],[SITUAÇÃO]]="Aprovado",CP661,0)</f>
        <v>0</v>
      </c>
    </row>
    <row r="662" spans="1:95" x14ac:dyDescent="0.35">
      <c r="A662" s="8"/>
      <c r="B662" s="9"/>
      <c r="C662" s="9"/>
      <c r="D662" s="9"/>
      <c r="E662" s="7"/>
      <c r="F662" s="6"/>
      <c r="CN662" t="str">
        <f t="shared" si="31"/>
        <v/>
      </c>
      <c r="CO662" s="1" t="str">
        <f t="shared" si="33"/>
        <v/>
      </c>
      <c r="CP662" s="1">
        <f t="shared" si="32"/>
        <v>0</v>
      </c>
      <c r="CQ662" s="1">
        <f>IF(Tabela1[[#This Row],[SITUAÇÃO]]="Aprovado",CP662,0)</f>
        <v>0</v>
      </c>
    </row>
    <row r="663" spans="1:95" x14ac:dyDescent="0.35">
      <c r="A663" s="8"/>
      <c r="B663" s="9"/>
      <c r="C663" s="9"/>
      <c r="D663" s="9"/>
      <c r="E663" s="7"/>
      <c r="F663" s="6"/>
      <c r="CN663" t="str">
        <f t="shared" si="31"/>
        <v/>
      </c>
      <c r="CO663" s="1" t="str">
        <f t="shared" si="33"/>
        <v/>
      </c>
      <c r="CP663" s="1">
        <f t="shared" si="32"/>
        <v>0</v>
      </c>
      <c r="CQ663" s="1">
        <f>IF(Tabela1[[#This Row],[SITUAÇÃO]]="Aprovado",CP663,0)</f>
        <v>0</v>
      </c>
    </row>
    <row r="664" spans="1:95" x14ac:dyDescent="0.35">
      <c r="A664" s="8"/>
      <c r="B664" s="9"/>
      <c r="C664" s="9"/>
      <c r="D664" s="9"/>
      <c r="E664" s="7"/>
      <c r="F664" s="6"/>
      <c r="CN664" t="str">
        <f t="shared" si="31"/>
        <v/>
      </c>
      <c r="CO664" s="1" t="str">
        <f t="shared" si="33"/>
        <v/>
      </c>
      <c r="CP664" s="1">
        <f t="shared" si="32"/>
        <v>0</v>
      </c>
      <c r="CQ664" s="1">
        <f>IF(Tabela1[[#This Row],[SITUAÇÃO]]="Aprovado",CP664,0)</f>
        <v>0</v>
      </c>
    </row>
    <row r="665" spans="1:95" x14ac:dyDescent="0.35">
      <c r="A665" s="8"/>
      <c r="B665" s="9"/>
      <c r="C665" s="9"/>
      <c r="D665" s="9"/>
      <c r="E665" s="7"/>
      <c r="F665" s="6"/>
      <c r="CN665" t="str">
        <f t="shared" si="31"/>
        <v/>
      </c>
      <c r="CO665" s="1" t="str">
        <f t="shared" si="33"/>
        <v/>
      </c>
      <c r="CP665" s="1">
        <f t="shared" si="32"/>
        <v>0</v>
      </c>
      <c r="CQ665" s="1">
        <f>IF(Tabela1[[#This Row],[SITUAÇÃO]]="Aprovado",CP665,0)</f>
        <v>0</v>
      </c>
    </row>
    <row r="666" spans="1:95" x14ac:dyDescent="0.35">
      <c r="A666" s="8"/>
      <c r="B666" s="9"/>
      <c r="C666" s="9"/>
      <c r="D666" s="9"/>
      <c r="E666" s="7"/>
      <c r="F666" s="6"/>
      <c r="CN666" t="str">
        <f t="shared" si="31"/>
        <v/>
      </c>
      <c r="CO666" s="1" t="str">
        <f t="shared" si="33"/>
        <v/>
      </c>
      <c r="CP666" s="1">
        <f t="shared" si="32"/>
        <v>0</v>
      </c>
      <c r="CQ666" s="1">
        <f>IF(Tabela1[[#This Row],[SITUAÇÃO]]="Aprovado",CP666,0)</f>
        <v>0</v>
      </c>
    </row>
    <row r="667" spans="1:95" x14ac:dyDescent="0.35">
      <c r="A667" s="8"/>
      <c r="B667" s="9"/>
      <c r="C667" s="9"/>
      <c r="D667" s="9"/>
      <c r="E667" s="7"/>
      <c r="F667" s="6"/>
      <c r="CN667" t="str">
        <f t="shared" si="31"/>
        <v/>
      </c>
      <c r="CO667" s="1" t="str">
        <f t="shared" si="33"/>
        <v/>
      </c>
      <c r="CP667" s="1">
        <f t="shared" si="32"/>
        <v>0</v>
      </c>
      <c r="CQ667" s="1">
        <f>IF(Tabela1[[#This Row],[SITUAÇÃO]]="Aprovado",CP667,0)</f>
        <v>0</v>
      </c>
    </row>
    <row r="668" spans="1:95" x14ac:dyDescent="0.35">
      <c r="A668" s="8"/>
      <c r="B668" s="9"/>
      <c r="C668" s="9"/>
      <c r="D668" s="9"/>
      <c r="E668" s="7"/>
      <c r="F668" s="6"/>
      <c r="CN668" t="str">
        <f t="shared" si="31"/>
        <v/>
      </c>
      <c r="CO668" s="1" t="str">
        <f t="shared" si="33"/>
        <v/>
      </c>
      <c r="CP668" s="1">
        <f t="shared" si="32"/>
        <v>0</v>
      </c>
      <c r="CQ668" s="1">
        <f>IF(Tabela1[[#This Row],[SITUAÇÃO]]="Aprovado",CP668,0)</f>
        <v>0</v>
      </c>
    </row>
    <row r="669" spans="1:95" x14ac:dyDescent="0.35">
      <c r="A669" s="8"/>
      <c r="B669" s="9"/>
      <c r="C669" s="9"/>
      <c r="D669" s="9"/>
      <c r="E669" s="7"/>
      <c r="F669" s="6"/>
      <c r="CN669" t="str">
        <f t="shared" si="31"/>
        <v/>
      </c>
      <c r="CO669" s="1" t="str">
        <f t="shared" si="33"/>
        <v/>
      </c>
      <c r="CP669" s="1">
        <f t="shared" si="32"/>
        <v>0</v>
      </c>
      <c r="CQ669" s="1">
        <f>IF(Tabela1[[#This Row],[SITUAÇÃO]]="Aprovado",CP669,0)</f>
        <v>0</v>
      </c>
    </row>
    <row r="670" spans="1:95" x14ac:dyDescent="0.35">
      <c r="A670" s="8"/>
      <c r="B670" s="9"/>
      <c r="C670" s="9"/>
      <c r="D670" s="9"/>
      <c r="E670" s="7"/>
      <c r="F670" s="6"/>
      <c r="CN670" t="str">
        <f t="shared" si="31"/>
        <v/>
      </c>
      <c r="CO670" s="1" t="str">
        <f t="shared" si="33"/>
        <v/>
      </c>
      <c r="CP670" s="1">
        <f t="shared" si="32"/>
        <v>0</v>
      </c>
      <c r="CQ670" s="1">
        <f>IF(Tabela1[[#This Row],[SITUAÇÃO]]="Aprovado",CP670,0)</f>
        <v>0</v>
      </c>
    </row>
    <row r="671" spans="1:95" x14ac:dyDescent="0.35">
      <c r="A671" s="8"/>
      <c r="B671" s="9"/>
      <c r="C671" s="9"/>
      <c r="D671" s="9"/>
      <c r="E671" s="7"/>
      <c r="F671" s="6"/>
      <c r="CN671" t="str">
        <f t="shared" si="31"/>
        <v/>
      </c>
      <c r="CO671" s="1" t="str">
        <f t="shared" si="33"/>
        <v/>
      </c>
      <c r="CP671" s="1">
        <f t="shared" si="32"/>
        <v>0</v>
      </c>
      <c r="CQ671" s="1">
        <f>IF(Tabela1[[#This Row],[SITUAÇÃO]]="Aprovado",CP671,0)</f>
        <v>0</v>
      </c>
    </row>
    <row r="672" spans="1:95" x14ac:dyDescent="0.35">
      <c r="A672" s="8"/>
      <c r="B672" s="9"/>
      <c r="C672" s="9"/>
      <c r="D672" s="9"/>
      <c r="E672" s="7"/>
      <c r="F672" s="6"/>
      <c r="CN672" t="str">
        <f t="shared" si="31"/>
        <v/>
      </c>
      <c r="CO672" s="1" t="str">
        <f t="shared" si="33"/>
        <v/>
      </c>
      <c r="CP672" s="1">
        <f t="shared" si="32"/>
        <v>0</v>
      </c>
      <c r="CQ672" s="1">
        <f>IF(Tabela1[[#This Row],[SITUAÇÃO]]="Aprovado",CP672,0)</f>
        <v>0</v>
      </c>
    </row>
    <row r="673" spans="1:95" x14ac:dyDescent="0.35">
      <c r="A673" s="8"/>
      <c r="B673" s="9"/>
      <c r="C673" s="9"/>
      <c r="D673" s="9"/>
      <c r="E673" s="7"/>
      <c r="F673" s="6"/>
      <c r="CN673" t="str">
        <f t="shared" si="31"/>
        <v/>
      </c>
      <c r="CO673" s="1" t="str">
        <f t="shared" si="33"/>
        <v/>
      </c>
      <c r="CP673" s="1">
        <f t="shared" si="32"/>
        <v>0</v>
      </c>
      <c r="CQ673" s="1">
        <f>IF(Tabela1[[#This Row],[SITUAÇÃO]]="Aprovado",CP673,0)</f>
        <v>0</v>
      </c>
    </row>
    <row r="674" spans="1:95" x14ac:dyDescent="0.35">
      <c r="A674" s="8"/>
      <c r="B674" s="9"/>
      <c r="C674" s="9"/>
      <c r="D674" s="9"/>
      <c r="E674" s="7"/>
      <c r="F674" s="6"/>
      <c r="CN674" t="str">
        <f t="shared" si="31"/>
        <v/>
      </c>
      <c r="CO674" s="1" t="str">
        <f t="shared" si="33"/>
        <v/>
      </c>
      <c r="CP674" s="1">
        <f t="shared" si="32"/>
        <v>0</v>
      </c>
      <c r="CQ674" s="1">
        <f>IF(Tabela1[[#This Row],[SITUAÇÃO]]="Aprovado",CP674,0)</f>
        <v>0</v>
      </c>
    </row>
    <row r="675" spans="1:95" x14ac:dyDescent="0.35">
      <c r="A675" s="8"/>
      <c r="B675" s="9"/>
      <c r="C675" s="9"/>
      <c r="D675" s="9"/>
      <c r="E675" s="7"/>
      <c r="F675" s="6"/>
      <c r="CN675" t="str">
        <f t="shared" si="31"/>
        <v/>
      </c>
      <c r="CO675" s="1" t="str">
        <f t="shared" si="33"/>
        <v/>
      </c>
      <c r="CP675" s="1">
        <f t="shared" si="32"/>
        <v>0</v>
      </c>
      <c r="CQ675" s="1">
        <f>IF(Tabela1[[#This Row],[SITUAÇÃO]]="Aprovado",CP675,0)</f>
        <v>0</v>
      </c>
    </row>
    <row r="676" spans="1:95" x14ac:dyDescent="0.35">
      <c r="A676" s="8"/>
      <c r="B676" s="9"/>
      <c r="C676" s="9"/>
      <c r="D676" s="9"/>
      <c r="E676" s="7"/>
      <c r="F676" s="6"/>
      <c r="CN676" t="str">
        <f t="shared" si="31"/>
        <v/>
      </c>
      <c r="CO676" s="1" t="str">
        <f t="shared" si="33"/>
        <v/>
      </c>
      <c r="CP676" s="1">
        <f t="shared" si="32"/>
        <v>0</v>
      </c>
      <c r="CQ676" s="1">
        <f>IF(Tabela1[[#This Row],[SITUAÇÃO]]="Aprovado",CP676,0)</f>
        <v>0</v>
      </c>
    </row>
    <row r="677" spans="1:95" x14ac:dyDescent="0.35">
      <c r="A677" s="8"/>
      <c r="B677" s="9"/>
      <c r="C677" s="9"/>
      <c r="D677" s="9"/>
      <c r="E677" s="7"/>
      <c r="F677" s="6"/>
      <c r="CN677" t="str">
        <f t="shared" si="31"/>
        <v/>
      </c>
      <c r="CO677" s="1" t="str">
        <f t="shared" si="33"/>
        <v/>
      </c>
      <c r="CP677" s="1">
        <f t="shared" si="32"/>
        <v>0</v>
      </c>
      <c r="CQ677" s="1">
        <f>IF(Tabela1[[#This Row],[SITUAÇÃO]]="Aprovado",CP677,0)</f>
        <v>0</v>
      </c>
    </row>
    <row r="678" spans="1:95" x14ac:dyDescent="0.35">
      <c r="A678" s="8"/>
      <c r="B678" s="9"/>
      <c r="C678" s="9"/>
      <c r="D678" s="9"/>
      <c r="E678" s="7"/>
      <c r="F678" s="6"/>
      <c r="CN678" t="str">
        <f t="shared" si="31"/>
        <v/>
      </c>
      <c r="CO678" s="1" t="str">
        <f t="shared" si="33"/>
        <v/>
      </c>
      <c r="CP678" s="1">
        <f t="shared" si="32"/>
        <v>0</v>
      </c>
      <c r="CQ678" s="1">
        <f>IF(Tabela1[[#This Row],[SITUAÇÃO]]="Aprovado",CP678,0)</f>
        <v>0</v>
      </c>
    </row>
    <row r="679" spans="1:95" x14ac:dyDescent="0.35">
      <c r="A679" s="8"/>
      <c r="B679" s="9"/>
      <c r="C679" s="9"/>
      <c r="D679" s="9"/>
      <c r="E679" s="7"/>
      <c r="F679" s="6"/>
      <c r="CN679" t="str">
        <f t="shared" si="31"/>
        <v/>
      </c>
      <c r="CO679" s="1" t="str">
        <f t="shared" si="33"/>
        <v/>
      </c>
      <c r="CP679" s="1">
        <f t="shared" si="32"/>
        <v>0</v>
      </c>
      <c r="CQ679" s="1">
        <f>IF(Tabela1[[#This Row],[SITUAÇÃO]]="Aprovado",CP679,0)</f>
        <v>0</v>
      </c>
    </row>
    <row r="680" spans="1:95" x14ac:dyDescent="0.35">
      <c r="A680" s="8"/>
      <c r="B680" s="9"/>
      <c r="C680" s="9"/>
      <c r="D680" s="9"/>
      <c r="E680" s="7"/>
      <c r="F680" s="6"/>
      <c r="CN680" t="str">
        <f t="shared" ref="CN680:CN743" si="34">LEFT(A2777,7)</f>
        <v/>
      </c>
      <c r="CO680" s="1" t="str">
        <f t="shared" si="33"/>
        <v/>
      </c>
      <c r="CP680" s="1">
        <f t="shared" ref="CP680:CP743" si="35">IFERROR(C2777,0)</f>
        <v>0</v>
      </c>
      <c r="CQ680" s="1">
        <f>IF(Tabela1[[#This Row],[SITUAÇÃO]]="Aprovado",CP680,0)</f>
        <v>0</v>
      </c>
    </row>
    <row r="681" spans="1:95" x14ac:dyDescent="0.35">
      <c r="A681" s="8"/>
      <c r="B681" s="9"/>
      <c r="C681" s="9"/>
      <c r="D681" s="9"/>
      <c r="E681" s="7"/>
      <c r="F681" s="6"/>
      <c r="CN681" t="str">
        <f t="shared" si="34"/>
        <v/>
      </c>
      <c r="CO681" s="1" t="str">
        <f t="shared" si="33"/>
        <v/>
      </c>
      <c r="CP681" s="1">
        <f t="shared" si="35"/>
        <v>0</v>
      </c>
      <c r="CQ681" s="1">
        <f>IF(Tabela1[[#This Row],[SITUAÇÃO]]="Aprovado",CP681,0)</f>
        <v>0</v>
      </c>
    </row>
    <row r="682" spans="1:95" x14ac:dyDescent="0.35">
      <c r="A682" s="8"/>
      <c r="B682" s="9"/>
      <c r="C682" s="9"/>
      <c r="D682" s="9"/>
      <c r="E682" s="7"/>
      <c r="F682" s="6"/>
      <c r="CN682" t="str">
        <f t="shared" si="34"/>
        <v/>
      </c>
      <c r="CO682" s="1" t="str">
        <f t="shared" si="33"/>
        <v/>
      </c>
      <c r="CP682" s="1">
        <f t="shared" si="35"/>
        <v>0</v>
      </c>
      <c r="CQ682" s="1">
        <f>IF(Tabela1[[#This Row],[SITUAÇÃO]]="Aprovado",CP682,0)</f>
        <v>0</v>
      </c>
    </row>
    <row r="683" spans="1:95" x14ac:dyDescent="0.35">
      <c r="A683" s="8"/>
      <c r="B683" s="9"/>
      <c r="C683" s="9"/>
      <c r="D683" s="9"/>
      <c r="E683" s="7"/>
      <c r="F683" s="6"/>
      <c r="CN683" t="str">
        <f t="shared" si="34"/>
        <v/>
      </c>
      <c r="CO683" s="1" t="str">
        <f t="shared" si="33"/>
        <v/>
      </c>
      <c r="CP683" s="1">
        <f t="shared" si="35"/>
        <v>0</v>
      </c>
      <c r="CQ683" s="1">
        <f>IF(Tabela1[[#This Row],[SITUAÇÃO]]="Aprovado",CP683,0)</f>
        <v>0</v>
      </c>
    </row>
    <row r="684" spans="1:95" x14ac:dyDescent="0.35">
      <c r="A684" s="8"/>
      <c r="B684" s="9"/>
      <c r="C684" s="9"/>
      <c r="D684" s="9"/>
      <c r="E684" s="7"/>
      <c r="F684" s="6"/>
      <c r="CN684" t="str">
        <f t="shared" si="34"/>
        <v/>
      </c>
      <c r="CO684" s="1" t="str">
        <f t="shared" si="33"/>
        <v/>
      </c>
      <c r="CP684" s="1">
        <f t="shared" si="35"/>
        <v>0</v>
      </c>
      <c r="CQ684" s="1">
        <f>IF(Tabela1[[#This Row],[SITUAÇÃO]]="Aprovado",CP684,0)</f>
        <v>0</v>
      </c>
    </row>
    <row r="685" spans="1:95" x14ac:dyDescent="0.35">
      <c r="A685" s="8"/>
      <c r="B685" s="9"/>
      <c r="C685" s="9"/>
      <c r="D685" s="9"/>
      <c r="E685" s="7"/>
      <c r="F685" s="6"/>
      <c r="CN685" t="str">
        <f t="shared" si="34"/>
        <v/>
      </c>
      <c r="CO685" s="1" t="str">
        <f t="shared" si="33"/>
        <v/>
      </c>
      <c r="CP685" s="1">
        <f t="shared" si="35"/>
        <v>0</v>
      </c>
      <c r="CQ685" s="1">
        <f>IF(Tabela1[[#This Row],[SITUAÇÃO]]="Aprovado",CP685,0)</f>
        <v>0</v>
      </c>
    </row>
    <row r="686" spans="1:95" x14ac:dyDescent="0.35">
      <c r="A686" s="8"/>
      <c r="B686" s="9"/>
      <c r="C686" s="9"/>
      <c r="D686" s="9"/>
      <c r="E686" s="7"/>
      <c r="F686" s="6"/>
      <c r="CN686" t="str">
        <f t="shared" si="34"/>
        <v/>
      </c>
      <c r="CO686" s="1" t="str">
        <f t="shared" si="33"/>
        <v/>
      </c>
      <c r="CP686" s="1">
        <f t="shared" si="35"/>
        <v>0</v>
      </c>
      <c r="CQ686" s="1">
        <f>IF(Tabela1[[#This Row],[SITUAÇÃO]]="Aprovado",CP686,0)</f>
        <v>0</v>
      </c>
    </row>
    <row r="687" spans="1:95" x14ac:dyDescent="0.35">
      <c r="A687" s="8"/>
      <c r="B687" s="9"/>
      <c r="C687" s="9"/>
      <c r="D687" s="9"/>
      <c r="E687" s="7"/>
      <c r="F687" s="6"/>
      <c r="CN687" t="str">
        <f t="shared" si="34"/>
        <v/>
      </c>
      <c r="CO687" s="1" t="str">
        <f t="shared" si="33"/>
        <v/>
      </c>
      <c r="CP687" s="1">
        <f t="shared" si="35"/>
        <v>0</v>
      </c>
      <c r="CQ687" s="1">
        <f>IF(Tabela1[[#This Row],[SITUAÇÃO]]="Aprovado",CP687,0)</f>
        <v>0</v>
      </c>
    </row>
    <row r="688" spans="1:95" x14ac:dyDescent="0.35">
      <c r="A688" s="8"/>
      <c r="B688" s="9"/>
      <c r="C688" s="9"/>
      <c r="D688" s="9"/>
      <c r="E688" s="7"/>
      <c r="F688" s="6"/>
      <c r="CN688" t="str">
        <f t="shared" si="34"/>
        <v/>
      </c>
      <c r="CO688" s="1" t="str">
        <f t="shared" si="33"/>
        <v/>
      </c>
      <c r="CP688" s="1">
        <f t="shared" si="35"/>
        <v>0</v>
      </c>
      <c r="CQ688" s="1">
        <f>IF(Tabela1[[#This Row],[SITUAÇÃO]]="Aprovado",CP688,0)</f>
        <v>0</v>
      </c>
    </row>
    <row r="689" spans="1:95" x14ac:dyDescent="0.35">
      <c r="A689" s="8"/>
      <c r="B689" s="9"/>
      <c r="C689" s="9"/>
      <c r="D689" s="9"/>
      <c r="E689" s="7"/>
      <c r="F689" s="6"/>
      <c r="CN689" t="str">
        <f t="shared" si="34"/>
        <v/>
      </c>
      <c r="CO689" s="1" t="str">
        <f t="shared" si="33"/>
        <v/>
      </c>
      <c r="CP689" s="1">
        <f t="shared" si="35"/>
        <v>0</v>
      </c>
      <c r="CQ689" s="1">
        <f>IF(Tabela1[[#This Row],[SITUAÇÃO]]="Aprovado",CP689,0)</f>
        <v>0</v>
      </c>
    </row>
    <row r="690" spans="1:95" x14ac:dyDescent="0.35">
      <c r="A690" s="8"/>
      <c r="B690" s="9"/>
      <c r="C690" s="9"/>
      <c r="D690" s="9"/>
      <c r="E690" s="7"/>
      <c r="F690" s="6"/>
      <c r="CN690" t="str">
        <f t="shared" si="34"/>
        <v/>
      </c>
      <c r="CO690" s="1" t="str">
        <f t="shared" si="33"/>
        <v/>
      </c>
      <c r="CP690" s="1">
        <f t="shared" si="35"/>
        <v>0</v>
      </c>
      <c r="CQ690" s="1">
        <f>IF(Tabela1[[#This Row],[SITUAÇÃO]]="Aprovado",CP690,0)</f>
        <v>0</v>
      </c>
    </row>
    <row r="691" spans="1:95" x14ac:dyDescent="0.35">
      <c r="A691" s="8"/>
      <c r="B691" s="9"/>
      <c r="C691" s="9"/>
      <c r="D691" s="9"/>
      <c r="E691" s="7"/>
      <c r="F691" s="6"/>
      <c r="CN691" t="str">
        <f t="shared" si="34"/>
        <v/>
      </c>
      <c r="CO691" s="1" t="str">
        <f t="shared" si="33"/>
        <v/>
      </c>
      <c r="CP691" s="1">
        <f t="shared" si="35"/>
        <v>0</v>
      </c>
      <c r="CQ691" s="1">
        <f>IF(Tabela1[[#This Row],[SITUAÇÃO]]="Aprovado",CP691,0)</f>
        <v>0</v>
      </c>
    </row>
    <row r="692" spans="1:95" x14ac:dyDescent="0.35">
      <c r="A692" s="8"/>
      <c r="B692" s="9"/>
      <c r="C692" s="9"/>
      <c r="D692" s="9"/>
      <c r="E692" s="7"/>
      <c r="F692" s="6"/>
      <c r="CN692" t="str">
        <f t="shared" si="34"/>
        <v/>
      </c>
      <c r="CO692" s="1" t="str">
        <f t="shared" si="33"/>
        <v/>
      </c>
      <c r="CP692" s="1">
        <f t="shared" si="35"/>
        <v>0</v>
      </c>
      <c r="CQ692" s="1">
        <f>IF(Tabela1[[#This Row],[SITUAÇÃO]]="Aprovado",CP692,0)</f>
        <v>0</v>
      </c>
    </row>
    <row r="693" spans="1:95" x14ac:dyDescent="0.35">
      <c r="A693" s="8"/>
      <c r="B693" s="9"/>
      <c r="C693" s="9"/>
      <c r="D693" s="9"/>
      <c r="E693" s="7"/>
      <c r="F693" s="6"/>
      <c r="CN693" t="str">
        <f t="shared" si="34"/>
        <v/>
      </c>
      <c r="CO693" s="1" t="str">
        <f t="shared" si="33"/>
        <v/>
      </c>
      <c r="CP693" s="1">
        <f t="shared" si="35"/>
        <v>0</v>
      </c>
      <c r="CQ693" s="1">
        <f>IF(Tabela1[[#This Row],[SITUAÇÃO]]="Aprovado",CP693,0)</f>
        <v>0</v>
      </c>
    </row>
    <row r="694" spans="1:95" x14ac:dyDescent="0.35">
      <c r="A694" s="8"/>
      <c r="B694" s="9"/>
      <c r="C694" s="9"/>
      <c r="D694" s="9"/>
      <c r="E694" s="7"/>
      <c r="F694" s="6"/>
      <c r="CN694" t="str">
        <f t="shared" si="34"/>
        <v/>
      </c>
      <c r="CO694" s="1" t="str">
        <f t="shared" si="33"/>
        <v/>
      </c>
      <c r="CP694" s="1">
        <f t="shared" si="35"/>
        <v>0</v>
      </c>
      <c r="CQ694" s="1">
        <f>IF(Tabela1[[#This Row],[SITUAÇÃO]]="Aprovado",CP694,0)</f>
        <v>0</v>
      </c>
    </row>
    <row r="695" spans="1:95" x14ac:dyDescent="0.35">
      <c r="A695" s="8"/>
      <c r="B695" s="9"/>
      <c r="C695" s="9"/>
      <c r="D695" s="9"/>
      <c r="E695" s="7"/>
      <c r="F695" s="6"/>
      <c r="CN695" t="str">
        <f t="shared" si="34"/>
        <v/>
      </c>
      <c r="CO695" s="1" t="str">
        <f t="shared" si="33"/>
        <v/>
      </c>
      <c r="CP695" s="1">
        <f t="shared" si="35"/>
        <v>0</v>
      </c>
      <c r="CQ695" s="1">
        <f>IF(Tabela1[[#This Row],[SITUAÇÃO]]="Aprovado",CP695,0)</f>
        <v>0</v>
      </c>
    </row>
    <row r="696" spans="1:95" x14ac:dyDescent="0.35">
      <c r="A696" s="8"/>
      <c r="B696" s="9"/>
      <c r="C696" s="9"/>
      <c r="D696" s="9"/>
      <c r="E696" s="7"/>
      <c r="F696" s="6"/>
      <c r="CN696" t="str">
        <f t="shared" si="34"/>
        <v/>
      </c>
      <c r="CO696" s="1" t="str">
        <f t="shared" si="33"/>
        <v/>
      </c>
      <c r="CP696" s="1">
        <f t="shared" si="35"/>
        <v>0</v>
      </c>
      <c r="CQ696" s="1">
        <f>IF(Tabela1[[#This Row],[SITUAÇÃO]]="Aprovado",CP696,0)</f>
        <v>0</v>
      </c>
    </row>
    <row r="697" spans="1:95" x14ac:dyDescent="0.35">
      <c r="A697" s="8"/>
      <c r="B697" s="9"/>
      <c r="C697" s="9"/>
      <c r="D697" s="9"/>
      <c r="E697" s="7"/>
      <c r="F697" s="6"/>
      <c r="CN697" t="str">
        <f t="shared" si="34"/>
        <v/>
      </c>
      <c r="CO697" s="1" t="str">
        <f t="shared" si="33"/>
        <v/>
      </c>
      <c r="CP697" s="1">
        <f t="shared" si="35"/>
        <v>0</v>
      </c>
      <c r="CQ697" s="1">
        <f>IF(Tabela1[[#This Row],[SITUAÇÃO]]="Aprovado",CP697,0)</f>
        <v>0</v>
      </c>
    </row>
    <row r="698" spans="1:95" x14ac:dyDescent="0.35">
      <c r="A698" s="8"/>
      <c r="B698" s="9"/>
      <c r="C698" s="9"/>
      <c r="D698" s="9"/>
      <c r="E698" s="7"/>
      <c r="F698" s="6"/>
      <c r="CN698" t="str">
        <f t="shared" si="34"/>
        <v/>
      </c>
      <c r="CO698" s="1" t="str">
        <f t="shared" si="33"/>
        <v/>
      </c>
      <c r="CP698" s="1">
        <f t="shared" si="35"/>
        <v>0</v>
      </c>
      <c r="CQ698" s="1">
        <f>IF(Tabela1[[#This Row],[SITUAÇÃO]]="Aprovado",CP698,0)</f>
        <v>0</v>
      </c>
    </row>
    <row r="699" spans="1:95" x14ac:dyDescent="0.35">
      <c r="A699" s="8"/>
      <c r="B699" s="9"/>
      <c r="C699" s="9"/>
      <c r="D699" s="9"/>
      <c r="E699" s="7"/>
      <c r="F699" s="6"/>
      <c r="CN699" t="str">
        <f t="shared" si="34"/>
        <v/>
      </c>
      <c r="CO699" s="1" t="str">
        <f t="shared" si="33"/>
        <v/>
      </c>
      <c r="CP699" s="1">
        <f t="shared" si="35"/>
        <v>0</v>
      </c>
      <c r="CQ699" s="1">
        <f>IF(Tabela1[[#This Row],[SITUAÇÃO]]="Aprovado",CP699,0)</f>
        <v>0</v>
      </c>
    </row>
    <row r="700" spans="1:95" x14ac:dyDescent="0.35">
      <c r="A700" s="8"/>
      <c r="B700" s="9"/>
      <c r="C700" s="9"/>
      <c r="D700" s="9"/>
      <c r="E700" s="7"/>
      <c r="F700" s="6"/>
      <c r="CN700" t="str">
        <f t="shared" si="34"/>
        <v/>
      </c>
      <c r="CO700" s="1" t="str">
        <f t="shared" si="33"/>
        <v/>
      </c>
      <c r="CP700" s="1">
        <f t="shared" si="35"/>
        <v>0</v>
      </c>
      <c r="CQ700" s="1">
        <f>IF(Tabela1[[#This Row],[SITUAÇÃO]]="Aprovado",CP700,0)</f>
        <v>0</v>
      </c>
    </row>
    <row r="701" spans="1:95" x14ac:dyDescent="0.35">
      <c r="A701" s="8"/>
      <c r="B701" s="9"/>
      <c r="C701" s="9"/>
      <c r="D701" s="9"/>
      <c r="E701" s="7"/>
      <c r="F701" s="6"/>
      <c r="CN701" t="str">
        <f t="shared" si="34"/>
        <v/>
      </c>
      <c r="CO701" s="1" t="str">
        <f t="shared" si="33"/>
        <v/>
      </c>
      <c r="CP701" s="1">
        <f t="shared" si="35"/>
        <v>0</v>
      </c>
      <c r="CQ701" s="1">
        <f>IF(Tabela1[[#This Row],[SITUAÇÃO]]="Aprovado",CP701,0)</f>
        <v>0</v>
      </c>
    </row>
    <row r="702" spans="1:95" x14ac:dyDescent="0.35">
      <c r="A702" s="8"/>
      <c r="B702" s="9"/>
      <c r="C702" s="9"/>
      <c r="D702" s="9"/>
      <c r="E702" s="7"/>
      <c r="F702" s="6"/>
      <c r="CN702" t="str">
        <f t="shared" si="34"/>
        <v/>
      </c>
      <c r="CO702" s="1" t="str">
        <f t="shared" si="33"/>
        <v/>
      </c>
      <c r="CP702" s="1">
        <f t="shared" si="35"/>
        <v>0</v>
      </c>
      <c r="CQ702" s="1">
        <f>IF(Tabela1[[#This Row],[SITUAÇÃO]]="Aprovado",CP702,0)</f>
        <v>0</v>
      </c>
    </row>
    <row r="703" spans="1:95" x14ac:dyDescent="0.35">
      <c r="A703" s="8"/>
      <c r="B703" s="9"/>
      <c r="C703" s="9"/>
      <c r="D703" s="9"/>
      <c r="E703" s="7"/>
      <c r="F703" s="6"/>
      <c r="CN703" t="str">
        <f t="shared" si="34"/>
        <v/>
      </c>
      <c r="CO703" s="1" t="str">
        <f t="shared" si="33"/>
        <v/>
      </c>
      <c r="CP703" s="1">
        <f t="shared" si="35"/>
        <v>0</v>
      </c>
      <c r="CQ703" s="1">
        <f>IF(Tabela1[[#This Row],[SITUAÇÃO]]="Aprovado",CP703,0)</f>
        <v>0</v>
      </c>
    </row>
    <row r="704" spans="1:95" x14ac:dyDescent="0.35">
      <c r="A704" s="8"/>
      <c r="B704" s="9"/>
      <c r="C704" s="9"/>
      <c r="D704" s="9"/>
      <c r="E704" s="7"/>
      <c r="F704" s="6"/>
      <c r="CN704" t="str">
        <f t="shared" si="34"/>
        <v/>
      </c>
      <c r="CO704" s="1" t="str">
        <f t="shared" si="33"/>
        <v/>
      </c>
      <c r="CP704" s="1">
        <f t="shared" si="35"/>
        <v>0</v>
      </c>
      <c r="CQ704" s="1">
        <f>IF(Tabela1[[#This Row],[SITUAÇÃO]]="Aprovado",CP704,0)</f>
        <v>0</v>
      </c>
    </row>
    <row r="705" spans="1:95" x14ac:dyDescent="0.35">
      <c r="A705" s="8"/>
      <c r="B705" s="9"/>
      <c r="C705" s="9"/>
      <c r="D705" s="9"/>
      <c r="E705" s="7"/>
      <c r="F705" s="6"/>
      <c r="CN705" t="str">
        <f t="shared" si="34"/>
        <v/>
      </c>
      <c r="CO705" s="1" t="str">
        <f t="shared" si="33"/>
        <v/>
      </c>
      <c r="CP705" s="1">
        <f t="shared" si="35"/>
        <v>0</v>
      </c>
      <c r="CQ705" s="1">
        <f>IF(Tabela1[[#This Row],[SITUAÇÃO]]="Aprovado",CP705,0)</f>
        <v>0</v>
      </c>
    </row>
    <row r="706" spans="1:95" x14ac:dyDescent="0.35">
      <c r="A706" s="8"/>
      <c r="B706" s="9"/>
      <c r="C706" s="9"/>
      <c r="D706" s="9"/>
      <c r="E706" s="7"/>
      <c r="F706" s="6"/>
      <c r="CN706" t="str">
        <f t="shared" si="34"/>
        <v/>
      </c>
      <c r="CO706" s="1" t="str">
        <f t="shared" si="33"/>
        <v/>
      </c>
      <c r="CP706" s="1">
        <f t="shared" si="35"/>
        <v>0</v>
      </c>
      <c r="CQ706" s="1">
        <f>IF(Tabela1[[#This Row],[SITUAÇÃO]]="Aprovado",CP706,0)</f>
        <v>0</v>
      </c>
    </row>
    <row r="707" spans="1:95" x14ac:dyDescent="0.35">
      <c r="A707" s="8"/>
      <c r="B707" s="9"/>
      <c r="C707" s="9"/>
      <c r="D707" s="9"/>
      <c r="E707" s="7"/>
      <c r="F707" s="6"/>
      <c r="CN707" t="str">
        <f t="shared" si="34"/>
        <v/>
      </c>
      <c r="CO707" s="1" t="str">
        <f t="shared" si="33"/>
        <v/>
      </c>
      <c r="CP707" s="1">
        <f t="shared" si="35"/>
        <v>0</v>
      </c>
      <c r="CQ707" s="1">
        <f>IF(Tabela1[[#This Row],[SITUAÇÃO]]="Aprovado",CP707,0)</f>
        <v>0</v>
      </c>
    </row>
    <row r="708" spans="1:95" x14ac:dyDescent="0.35">
      <c r="A708" s="8"/>
      <c r="B708" s="9"/>
      <c r="C708" s="9"/>
      <c r="D708" s="9"/>
      <c r="E708" s="7"/>
      <c r="F708" s="6"/>
      <c r="CN708" t="str">
        <f t="shared" si="34"/>
        <v/>
      </c>
      <c r="CO708" s="1" t="str">
        <f t="shared" si="33"/>
        <v/>
      </c>
      <c r="CP708" s="1">
        <f t="shared" si="35"/>
        <v>0</v>
      </c>
      <c r="CQ708" s="1">
        <f>IF(Tabela1[[#This Row],[SITUAÇÃO]]="Aprovado",CP708,0)</f>
        <v>0</v>
      </c>
    </row>
    <row r="709" spans="1:95" x14ac:dyDescent="0.35">
      <c r="A709" s="8"/>
      <c r="B709" s="9"/>
      <c r="C709" s="9"/>
      <c r="D709" s="9"/>
      <c r="E709" s="7"/>
      <c r="F709" s="6"/>
      <c r="CN709" t="str">
        <f t="shared" si="34"/>
        <v/>
      </c>
      <c r="CO709" s="1" t="str">
        <f t="shared" si="33"/>
        <v/>
      </c>
      <c r="CP709" s="1">
        <f t="shared" si="35"/>
        <v>0</v>
      </c>
      <c r="CQ709" s="1">
        <f>IF(Tabela1[[#This Row],[SITUAÇÃO]]="Aprovado",CP709,0)</f>
        <v>0</v>
      </c>
    </row>
    <row r="710" spans="1:95" x14ac:dyDescent="0.35">
      <c r="A710" s="8"/>
      <c r="B710" s="9"/>
      <c r="C710" s="9"/>
      <c r="D710" s="9"/>
      <c r="E710" s="7"/>
      <c r="F710" s="6"/>
      <c r="CN710" t="str">
        <f t="shared" si="34"/>
        <v/>
      </c>
      <c r="CO710" s="1" t="str">
        <f t="shared" si="33"/>
        <v/>
      </c>
      <c r="CP710" s="1">
        <f t="shared" si="35"/>
        <v>0</v>
      </c>
      <c r="CQ710" s="1">
        <f>IF(Tabela1[[#This Row],[SITUAÇÃO]]="Aprovado",CP710,0)</f>
        <v>0</v>
      </c>
    </row>
    <row r="711" spans="1:95" x14ac:dyDescent="0.35">
      <c r="A711" s="8"/>
      <c r="B711" s="9"/>
      <c r="C711" s="9"/>
      <c r="D711" s="9"/>
      <c r="E711" s="7"/>
      <c r="F711" s="6"/>
      <c r="CN711" t="str">
        <f t="shared" si="34"/>
        <v/>
      </c>
      <c r="CO711" s="1" t="str">
        <f t="shared" si="33"/>
        <v/>
      </c>
      <c r="CP711" s="1">
        <f t="shared" si="35"/>
        <v>0</v>
      </c>
      <c r="CQ711" s="1">
        <f>IF(Tabela1[[#This Row],[SITUAÇÃO]]="Aprovado",CP711,0)</f>
        <v>0</v>
      </c>
    </row>
    <row r="712" spans="1:95" x14ac:dyDescent="0.35">
      <c r="A712" s="8"/>
      <c r="B712" s="9"/>
      <c r="C712" s="9"/>
      <c r="D712" s="9"/>
      <c r="E712" s="7"/>
      <c r="F712" s="6"/>
      <c r="CN712" t="str">
        <f t="shared" si="34"/>
        <v/>
      </c>
      <c r="CO712" s="1" t="str">
        <f t="shared" si="33"/>
        <v/>
      </c>
      <c r="CP712" s="1">
        <f t="shared" si="35"/>
        <v>0</v>
      </c>
      <c r="CQ712" s="1">
        <f>IF(Tabela1[[#This Row],[SITUAÇÃO]]="Aprovado",CP712,0)</f>
        <v>0</v>
      </c>
    </row>
    <row r="713" spans="1:95" x14ac:dyDescent="0.35">
      <c r="A713" s="8"/>
      <c r="B713" s="9"/>
      <c r="C713" s="9"/>
      <c r="D713" s="9"/>
      <c r="E713" s="7"/>
      <c r="F713" s="6"/>
      <c r="CN713" t="str">
        <f t="shared" si="34"/>
        <v/>
      </c>
      <c r="CO713" s="1" t="str">
        <f t="shared" si="33"/>
        <v/>
      </c>
      <c r="CP713" s="1">
        <f t="shared" si="35"/>
        <v>0</v>
      </c>
      <c r="CQ713" s="1">
        <f>IF(Tabela1[[#This Row],[SITUAÇÃO]]="Aprovado",CP713,0)</f>
        <v>0</v>
      </c>
    </row>
    <row r="714" spans="1:95" x14ac:dyDescent="0.35">
      <c r="A714" s="8"/>
      <c r="B714" s="9"/>
      <c r="C714" s="9"/>
      <c r="D714" s="9"/>
      <c r="E714" s="7"/>
      <c r="F714" s="6"/>
      <c r="CN714" t="str">
        <f t="shared" si="34"/>
        <v/>
      </c>
      <c r="CO714" s="1" t="str">
        <f t="shared" si="33"/>
        <v/>
      </c>
      <c r="CP714" s="1">
        <f t="shared" si="35"/>
        <v>0</v>
      </c>
      <c r="CQ714" s="1">
        <f>IF(Tabela1[[#This Row],[SITUAÇÃO]]="Aprovado",CP714,0)</f>
        <v>0</v>
      </c>
    </row>
    <row r="715" spans="1:95" x14ac:dyDescent="0.35">
      <c r="A715" s="8"/>
      <c r="B715" s="9"/>
      <c r="C715" s="9"/>
      <c r="D715" s="9"/>
      <c r="E715" s="7"/>
      <c r="F715" s="6"/>
      <c r="CN715" t="str">
        <f t="shared" si="34"/>
        <v/>
      </c>
      <c r="CO715" s="1" t="str">
        <f t="shared" si="33"/>
        <v/>
      </c>
      <c r="CP715" s="1">
        <f t="shared" si="35"/>
        <v>0</v>
      </c>
      <c r="CQ715" s="1">
        <f>IF(Tabela1[[#This Row],[SITUAÇÃO]]="Aprovado",CP715,0)</f>
        <v>0</v>
      </c>
    </row>
    <row r="716" spans="1:95" x14ac:dyDescent="0.35">
      <c r="A716" s="8"/>
      <c r="B716" s="9"/>
      <c r="C716" s="9"/>
      <c r="D716" s="9"/>
      <c r="E716" s="7"/>
      <c r="F716" s="6"/>
      <c r="CN716" t="str">
        <f t="shared" si="34"/>
        <v/>
      </c>
      <c r="CO716" s="1" t="str">
        <f t="shared" si="33"/>
        <v/>
      </c>
      <c r="CP716" s="1">
        <f t="shared" si="35"/>
        <v>0</v>
      </c>
      <c r="CQ716" s="1">
        <f>IF(Tabela1[[#This Row],[SITUAÇÃO]]="Aprovado",CP716,0)</f>
        <v>0</v>
      </c>
    </row>
    <row r="717" spans="1:95" x14ac:dyDescent="0.35">
      <c r="A717" s="8"/>
      <c r="B717" s="9"/>
      <c r="C717" s="9"/>
      <c r="D717" s="9"/>
      <c r="E717" s="7"/>
      <c r="F717" s="6"/>
      <c r="CN717" t="str">
        <f t="shared" si="34"/>
        <v/>
      </c>
      <c r="CO717" s="1" t="str">
        <f t="shared" si="33"/>
        <v/>
      </c>
      <c r="CP717" s="1">
        <f t="shared" si="35"/>
        <v>0</v>
      </c>
      <c r="CQ717" s="1">
        <f>IF(Tabela1[[#This Row],[SITUAÇÃO]]="Aprovado",CP717,0)</f>
        <v>0</v>
      </c>
    </row>
    <row r="718" spans="1:95" x14ac:dyDescent="0.35">
      <c r="A718" s="8"/>
      <c r="B718" s="9"/>
      <c r="C718" s="9"/>
      <c r="D718" s="9"/>
      <c r="E718" s="7"/>
      <c r="F718" s="6"/>
      <c r="CN718" t="str">
        <f t="shared" si="34"/>
        <v/>
      </c>
      <c r="CO718" s="1" t="str">
        <f t="shared" si="33"/>
        <v/>
      </c>
      <c r="CP718" s="1">
        <f t="shared" si="35"/>
        <v>0</v>
      </c>
      <c r="CQ718" s="1">
        <f>IF(Tabela1[[#This Row],[SITUAÇÃO]]="Aprovado",CP718,0)</f>
        <v>0</v>
      </c>
    </row>
    <row r="719" spans="1:95" x14ac:dyDescent="0.35">
      <c r="A719" s="8"/>
      <c r="B719" s="9"/>
      <c r="C719" s="9"/>
      <c r="D719" s="9"/>
      <c r="E719" s="7"/>
      <c r="F719" s="6"/>
      <c r="CN719" t="str">
        <f t="shared" si="34"/>
        <v/>
      </c>
      <c r="CO719" s="1" t="str">
        <f t="shared" si="33"/>
        <v/>
      </c>
      <c r="CP719" s="1">
        <f t="shared" si="35"/>
        <v>0</v>
      </c>
      <c r="CQ719" s="1">
        <f>IF(Tabela1[[#This Row],[SITUAÇÃO]]="Aprovado",CP719,0)</f>
        <v>0</v>
      </c>
    </row>
    <row r="720" spans="1:95" x14ac:dyDescent="0.35">
      <c r="A720" s="8"/>
      <c r="B720" s="9"/>
      <c r="C720" s="9"/>
      <c r="D720" s="9"/>
      <c r="E720" s="7"/>
      <c r="F720" s="6"/>
      <c r="CN720" t="str">
        <f t="shared" si="34"/>
        <v/>
      </c>
      <c r="CO720" s="1" t="str">
        <f t="shared" si="33"/>
        <v/>
      </c>
      <c r="CP720" s="1">
        <f t="shared" si="35"/>
        <v>0</v>
      </c>
      <c r="CQ720" s="1">
        <f>IF(Tabela1[[#This Row],[SITUAÇÃO]]="Aprovado",CP720,0)</f>
        <v>0</v>
      </c>
    </row>
    <row r="721" spans="1:95" x14ac:dyDescent="0.35">
      <c r="A721" s="8"/>
      <c r="B721" s="9"/>
      <c r="C721" s="9"/>
      <c r="D721" s="9"/>
      <c r="E721" s="7"/>
      <c r="F721" s="6"/>
      <c r="CN721" t="str">
        <f t="shared" si="34"/>
        <v/>
      </c>
      <c r="CO721" s="1" t="str">
        <f t="shared" si="33"/>
        <v/>
      </c>
      <c r="CP721" s="1">
        <f t="shared" si="35"/>
        <v>0</v>
      </c>
      <c r="CQ721" s="1">
        <f>IF(Tabela1[[#This Row],[SITUAÇÃO]]="Aprovado",CP721,0)</f>
        <v>0</v>
      </c>
    </row>
    <row r="722" spans="1:95" x14ac:dyDescent="0.35">
      <c r="A722" s="8"/>
      <c r="B722" s="9"/>
      <c r="C722" s="9"/>
      <c r="D722" s="9"/>
      <c r="E722" s="7"/>
      <c r="F722" s="6"/>
      <c r="CN722" t="str">
        <f t="shared" si="34"/>
        <v/>
      </c>
      <c r="CO722" s="1" t="str">
        <f t="shared" si="33"/>
        <v/>
      </c>
      <c r="CP722" s="1">
        <f t="shared" si="35"/>
        <v>0</v>
      </c>
      <c r="CQ722" s="1">
        <f>IF(Tabela1[[#This Row],[SITUAÇÃO]]="Aprovado",CP722,0)</f>
        <v>0</v>
      </c>
    </row>
    <row r="723" spans="1:95" x14ac:dyDescent="0.35">
      <c r="A723" s="8"/>
      <c r="B723" s="9"/>
      <c r="C723" s="9"/>
      <c r="D723" s="9"/>
      <c r="E723" s="7"/>
      <c r="F723" s="6"/>
      <c r="CN723" t="str">
        <f t="shared" si="34"/>
        <v/>
      </c>
      <c r="CO723" s="1" t="str">
        <f t="shared" si="33"/>
        <v/>
      </c>
      <c r="CP723" s="1">
        <f t="shared" si="35"/>
        <v>0</v>
      </c>
      <c r="CQ723" s="1">
        <f>IF(Tabela1[[#This Row],[SITUAÇÃO]]="Aprovado",CP723,0)</f>
        <v>0</v>
      </c>
    </row>
    <row r="724" spans="1:95" x14ac:dyDescent="0.35">
      <c r="A724" s="8"/>
      <c r="B724" s="9"/>
      <c r="C724" s="9"/>
      <c r="D724" s="9"/>
      <c r="E724" s="7"/>
      <c r="F724" s="6"/>
      <c r="CN724" t="str">
        <f t="shared" si="34"/>
        <v/>
      </c>
      <c r="CO724" s="1" t="str">
        <f t="shared" si="33"/>
        <v/>
      </c>
      <c r="CP724" s="1">
        <f t="shared" si="35"/>
        <v>0</v>
      </c>
      <c r="CQ724" s="1">
        <f>IF(Tabela1[[#This Row],[SITUAÇÃO]]="Aprovado",CP724,0)</f>
        <v>0</v>
      </c>
    </row>
    <row r="725" spans="1:95" x14ac:dyDescent="0.35">
      <c r="A725" s="8"/>
      <c r="B725" s="9"/>
      <c r="C725" s="9"/>
      <c r="D725" s="9"/>
      <c r="E725" s="7"/>
      <c r="F725" s="6"/>
      <c r="CN725" t="str">
        <f t="shared" si="34"/>
        <v/>
      </c>
      <c r="CO725" s="1" t="str">
        <f t="shared" ref="CO725:CO788" si="36">LEFT(CN725,2)</f>
        <v/>
      </c>
      <c r="CP725" s="1">
        <f t="shared" si="35"/>
        <v>0</v>
      </c>
      <c r="CQ725" s="1">
        <f>IF(Tabela1[[#This Row],[SITUAÇÃO]]="Aprovado",CP725,0)</f>
        <v>0</v>
      </c>
    </row>
    <row r="726" spans="1:95" x14ac:dyDescent="0.35">
      <c r="A726" s="8"/>
      <c r="B726" s="9"/>
      <c r="C726" s="9"/>
      <c r="D726" s="9"/>
      <c r="E726" s="7"/>
      <c r="F726" s="6"/>
      <c r="CN726" t="str">
        <f t="shared" si="34"/>
        <v/>
      </c>
      <c r="CO726" s="1" t="str">
        <f t="shared" si="36"/>
        <v/>
      </c>
      <c r="CP726" s="1">
        <f t="shared" si="35"/>
        <v>0</v>
      </c>
      <c r="CQ726" s="1">
        <f>IF(Tabela1[[#This Row],[SITUAÇÃO]]="Aprovado",CP726,0)</f>
        <v>0</v>
      </c>
    </row>
    <row r="727" spans="1:95" x14ac:dyDescent="0.35">
      <c r="A727" s="8"/>
      <c r="B727" s="9"/>
      <c r="C727" s="9"/>
      <c r="D727" s="9"/>
      <c r="E727" s="7"/>
      <c r="F727" s="6"/>
      <c r="CN727" t="str">
        <f t="shared" si="34"/>
        <v/>
      </c>
      <c r="CO727" s="1" t="str">
        <f t="shared" si="36"/>
        <v/>
      </c>
      <c r="CP727" s="1">
        <f t="shared" si="35"/>
        <v>0</v>
      </c>
      <c r="CQ727" s="1">
        <f>IF(Tabela1[[#This Row],[SITUAÇÃO]]="Aprovado",CP727,0)</f>
        <v>0</v>
      </c>
    </row>
    <row r="728" spans="1:95" x14ac:dyDescent="0.35">
      <c r="A728" s="8"/>
      <c r="B728" s="9"/>
      <c r="C728" s="9"/>
      <c r="D728" s="9"/>
      <c r="E728" s="7"/>
      <c r="F728" s="6"/>
      <c r="CN728" t="str">
        <f t="shared" si="34"/>
        <v/>
      </c>
      <c r="CO728" s="1" t="str">
        <f t="shared" si="36"/>
        <v/>
      </c>
      <c r="CP728" s="1">
        <f t="shared" si="35"/>
        <v>0</v>
      </c>
      <c r="CQ728" s="1">
        <f>IF(Tabela1[[#This Row],[SITUAÇÃO]]="Aprovado",CP728,0)</f>
        <v>0</v>
      </c>
    </row>
    <row r="729" spans="1:95" x14ac:dyDescent="0.35">
      <c r="A729" s="8"/>
      <c r="B729" s="9"/>
      <c r="C729" s="9"/>
      <c r="D729" s="9"/>
      <c r="E729" s="7"/>
      <c r="F729" s="6"/>
      <c r="CN729" t="str">
        <f t="shared" si="34"/>
        <v/>
      </c>
      <c r="CO729" s="1" t="str">
        <f t="shared" si="36"/>
        <v/>
      </c>
      <c r="CP729" s="1">
        <f t="shared" si="35"/>
        <v>0</v>
      </c>
      <c r="CQ729" s="1">
        <f>IF(Tabela1[[#This Row],[SITUAÇÃO]]="Aprovado",CP729,0)</f>
        <v>0</v>
      </c>
    </row>
    <row r="730" spans="1:95" x14ac:dyDescent="0.35">
      <c r="A730" s="8"/>
      <c r="B730" s="9"/>
      <c r="C730" s="9"/>
      <c r="D730" s="9"/>
      <c r="E730" s="7"/>
      <c r="F730" s="6"/>
      <c r="CN730" t="str">
        <f t="shared" si="34"/>
        <v/>
      </c>
      <c r="CO730" s="1" t="str">
        <f t="shared" si="36"/>
        <v/>
      </c>
      <c r="CP730" s="1">
        <f t="shared" si="35"/>
        <v>0</v>
      </c>
      <c r="CQ730" s="1">
        <f>IF(Tabela1[[#This Row],[SITUAÇÃO]]="Aprovado",CP730,0)</f>
        <v>0</v>
      </c>
    </row>
    <row r="731" spans="1:95" x14ac:dyDescent="0.35">
      <c r="A731" s="8"/>
      <c r="B731" s="9"/>
      <c r="C731" s="9"/>
      <c r="D731" s="9"/>
      <c r="E731" s="7"/>
      <c r="F731" s="6"/>
      <c r="CN731" t="str">
        <f t="shared" si="34"/>
        <v/>
      </c>
      <c r="CO731" s="1" t="str">
        <f t="shared" si="36"/>
        <v/>
      </c>
      <c r="CP731" s="1">
        <f t="shared" si="35"/>
        <v>0</v>
      </c>
      <c r="CQ731" s="1">
        <f>IF(Tabela1[[#This Row],[SITUAÇÃO]]="Aprovado",CP731,0)</f>
        <v>0</v>
      </c>
    </row>
    <row r="732" spans="1:95" x14ac:dyDescent="0.35">
      <c r="A732" s="8"/>
      <c r="B732" s="9"/>
      <c r="C732" s="9"/>
      <c r="D732" s="9"/>
      <c r="E732" s="7"/>
      <c r="F732" s="6"/>
      <c r="CN732" t="str">
        <f t="shared" si="34"/>
        <v/>
      </c>
      <c r="CO732" s="1" t="str">
        <f t="shared" si="36"/>
        <v/>
      </c>
      <c r="CP732" s="1">
        <f t="shared" si="35"/>
        <v>0</v>
      </c>
      <c r="CQ732" s="1">
        <f>IF(Tabela1[[#This Row],[SITUAÇÃO]]="Aprovado",CP732,0)</f>
        <v>0</v>
      </c>
    </row>
    <row r="733" spans="1:95" x14ac:dyDescent="0.35">
      <c r="A733" s="8"/>
      <c r="B733" s="9"/>
      <c r="C733" s="9"/>
      <c r="D733" s="9"/>
      <c r="E733" s="7"/>
      <c r="F733" s="6"/>
      <c r="CN733" t="str">
        <f t="shared" si="34"/>
        <v/>
      </c>
      <c r="CO733" s="1" t="str">
        <f t="shared" si="36"/>
        <v/>
      </c>
      <c r="CP733" s="1">
        <f t="shared" si="35"/>
        <v>0</v>
      </c>
      <c r="CQ733" s="1">
        <f>IF(Tabela1[[#This Row],[SITUAÇÃO]]="Aprovado",CP733,0)</f>
        <v>0</v>
      </c>
    </row>
    <row r="734" spans="1:95" x14ac:dyDescent="0.35">
      <c r="A734" s="8"/>
      <c r="B734" s="9"/>
      <c r="C734" s="9"/>
      <c r="D734" s="9"/>
      <c r="E734" s="7"/>
      <c r="F734" s="6"/>
      <c r="CN734" t="str">
        <f t="shared" si="34"/>
        <v/>
      </c>
      <c r="CO734" s="1" t="str">
        <f t="shared" si="36"/>
        <v/>
      </c>
      <c r="CP734" s="1">
        <f t="shared" si="35"/>
        <v>0</v>
      </c>
      <c r="CQ734" s="1">
        <f>IF(Tabela1[[#This Row],[SITUAÇÃO]]="Aprovado",CP734,0)</f>
        <v>0</v>
      </c>
    </row>
    <row r="735" spans="1:95" x14ac:dyDescent="0.35">
      <c r="A735" s="8"/>
      <c r="B735" s="9"/>
      <c r="C735" s="9"/>
      <c r="D735" s="9"/>
      <c r="E735" s="7"/>
      <c r="F735" s="6"/>
      <c r="CN735" t="str">
        <f t="shared" si="34"/>
        <v/>
      </c>
      <c r="CO735" s="1" t="str">
        <f t="shared" si="36"/>
        <v/>
      </c>
      <c r="CP735" s="1">
        <f t="shared" si="35"/>
        <v>0</v>
      </c>
      <c r="CQ735" s="1">
        <f>IF(Tabela1[[#This Row],[SITUAÇÃO]]="Aprovado",CP735,0)</f>
        <v>0</v>
      </c>
    </row>
    <row r="736" spans="1:95" x14ac:dyDescent="0.35">
      <c r="A736" s="8"/>
      <c r="B736" s="9"/>
      <c r="C736" s="9"/>
      <c r="D736" s="9"/>
      <c r="E736" s="7"/>
      <c r="F736" s="6"/>
      <c r="CN736" t="str">
        <f t="shared" si="34"/>
        <v/>
      </c>
      <c r="CO736" s="1" t="str">
        <f t="shared" si="36"/>
        <v/>
      </c>
      <c r="CP736" s="1">
        <f t="shared" si="35"/>
        <v>0</v>
      </c>
      <c r="CQ736" s="1">
        <f>IF(Tabela1[[#This Row],[SITUAÇÃO]]="Aprovado",CP736,0)</f>
        <v>0</v>
      </c>
    </row>
    <row r="737" spans="1:95" x14ac:dyDescent="0.35">
      <c r="A737" s="8"/>
      <c r="B737" s="9"/>
      <c r="C737" s="9"/>
      <c r="D737" s="9"/>
      <c r="E737" s="7"/>
      <c r="F737" s="6"/>
      <c r="CN737" t="str">
        <f t="shared" si="34"/>
        <v/>
      </c>
      <c r="CO737" s="1" t="str">
        <f t="shared" si="36"/>
        <v/>
      </c>
      <c r="CP737" s="1">
        <f t="shared" si="35"/>
        <v>0</v>
      </c>
      <c r="CQ737" s="1">
        <f>IF(Tabela1[[#This Row],[SITUAÇÃO]]="Aprovado",CP737,0)</f>
        <v>0</v>
      </c>
    </row>
    <row r="738" spans="1:95" x14ac:dyDescent="0.35">
      <c r="A738" s="8"/>
      <c r="B738" s="9"/>
      <c r="C738" s="9"/>
      <c r="D738" s="9"/>
      <c r="E738" s="7"/>
      <c r="F738" s="6"/>
      <c r="CN738" t="str">
        <f t="shared" si="34"/>
        <v/>
      </c>
      <c r="CO738" s="1" t="str">
        <f t="shared" si="36"/>
        <v/>
      </c>
      <c r="CP738" s="1">
        <f t="shared" si="35"/>
        <v>0</v>
      </c>
      <c r="CQ738" s="1">
        <f>IF(Tabela1[[#This Row],[SITUAÇÃO]]="Aprovado",CP738,0)</f>
        <v>0</v>
      </c>
    </row>
    <row r="739" spans="1:95" x14ac:dyDescent="0.35">
      <c r="A739" s="8"/>
      <c r="B739" s="9"/>
      <c r="C739" s="9"/>
      <c r="D739" s="9"/>
      <c r="E739" s="7"/>
      <c r="F739" s="6"/>
      <c r="CN739" t="str">
        <f t="shared" si="34"/>
        <v/>
      </c>
      <c r="CO739" s="1" t="str">
        <f t="shared" si="36"/>
        <v/>
      </c>
      <c r="CP739" s="1">
        <f t="shared" si="35"/>
        <v>0</v>
      </c>
      <c r="CQ739" s="1">
        <f>IF(Tabela1[[#This Row],[SITUAÇÃO]]="Aprovado",CP739,0)</f>
        <v>0</v>
      </c>
    </row>
    <row r="740" spans="1:95" x14ac:dyDescent="0.35">
      <c r="A740" s="8"/>
      <c r="B740" s="9"/>
      <c r="C740" s="9"/>
      <c r="D740" s="9"/>
      <c r="E740" s="7"/>
      <c r="F740" s="6"/>
      <c r="CN740" t="str">
        <f t="shared" si="34"/>
        <v/>
      </c>
      <c r="CO740" s="1" t="str">
        <f t="shared" si="36"/>
        <v/>
      </c>
      <c r="CP740" s="1">
        <f t="shared" si="35"/>
        <v>0</v>
      </c>
      <c r="CQ740" s="1">
        <f>IF(Tabela1[[#This Row],[SITUAÇÃO]]="Aprovado",CP740,0)</f>
        <v>0</v>
      </c>
    </row>
    <row r="741" spans="1:95" x14ac:dyDescent="0.35">
      <c r="A741" s="8"/>
      <c r="B741" s="9"/>
      <c r="C741" s="9"/>
      <c r="D741" s="9"/>
      <c r="E741" s="7"/>
      <c r="F741" s="6"/>
      <c r="CN741" t="str">
        <f t="shared" si="34"/>
        <v/>
      </c>
      <c r="CO741" s="1" t="str">
        <f t="shared" si="36"/>
        <v/>
      </c>
      <c r="CP741" s="1">
        <f t="shared" si="35"/>
        <v>0</v>
      </c>
      <c r="CQ741" s="1">
        <f>IF(Tabela1[[#This Row],[SITUAÇÃO]]="Aprovado",CP741,0)</f>
        <v>0</v>
      </c>
    </row>
    <row r="742" spans="1:95" x14ac:dyDescent="0.35">
      <c r="A742" s="8"/>
      <c r="B742" s="9"/>
      <c r="C742" s="9"/>
      <c r="D742" s="9"/>
      <c r="E742" s="7"/>
      <c r="F742" s="6"/>
      <c r="CN742" t="str">
        <f t="shared" si="34"/>
        <v/>
      </c>
      <c r="CO742" s="1" t="str">
        <f t="shared" si="36"/>
        <v/>
      </c>
      <c r="CP742" s="1">
        <f t="shared" si="35"/>
        <v>0</v>
      </c>
      <c r="CQ742" s="1">
        <f>IF(Tabela1[[#This Row],[SITUAÇÃO]]="Aprovado",CP742,0)</f>
        <v>0</v>
      </c>
    </row>
    <row r="743" spans="1:95" x14ac:dyDescent="0.35">
      <c r="A743" s="8"/>
      <c r="B743" s="9"/>
      <c r="C743" s="9"/>
      <c r="D743" s="9"/>
      <c r="E743" s="7"/>
      <c r="F743" s="6"/>
      <c r="CN743" t="str">
        <f t="shared" si="34"/>
        <v/>
      </c>
      <c r="CO743" s="1" t="str">
        <f t="shared" si="36"/>
        <v/>
      </c>
      <c r="CP743" s="1">
        <f t="shared" si="35"/>
        <v>0</v>
      </c>
      <c r="CQ743" s="1">
        <f>IF(Tabela1[[#This Row],[SITUAÇÃO]]="Aprovado",CP743,0)</f>
        <v>0</v>
      </c>
    </row>
    <row r="744" spans="1:95" x14ac:dyDescent="0.35">
      <c r="A744" s="8"/>
      <c r="B744" s="9"/>
      <c r="C744" s="9"/>
      <c r="D744" s="9"/>
      <c r="E744" s="7"/>
      <c r="F744" s="6"/>
      <c r="CN744" t="str">
        <f t="shared" ref="CN744:CN807" si="37">LEFT(A2841,7)</f>
        <v/>
      </c>
      <c r="CO744" s="1" t="str">
        <f t="shared" si="36"/>
        <v/>
      </c>
      <c r="CP744" s="1">
        <f t="shared" ref="CP744:CP807" si="38">IFERROR(C2841,0)</f>
        <v>0</v>
      </c>
      <c r="CQ744" s="1">
        <f>IF(Tabela1[[#This Row],[SITUAÇÃO]]="Aprovado",CP744,0)</f>
        <v>0</v>
      </c>
    </row>
    <row r="745" spans="1:95" x14ac:dyDescent="0.35">
      <c r="A745" s="8"/>
      <c r="B745" s="9"/>
      <c r="C745" s="9"/>
      <c r="D745" s="9"/>
      <c r="E745" s="7"/>
      <c r="F745" s="6"/>
      <c r="CN745" t="str">
        <f t="shared" si="37"/>
        <v/>
      </c>
      <c r="CO745" s="1" t="str">
        <f t="shared" si="36"/>
        <v/>
      </c>
      <c r="CP745" s="1">
        <f t="shared" si="38"/>
        <v>0</v>
      </c>
      <c r="CQ745" s="1">
        <f>IF(Tabela1[[#This Row],[SITUAÇÃO]]="Aprovado",CP745,0)</f>
        <v>0</v>
      </c>
    </row>
    <row r="746" spans="1:95" x14ac:dyDescent="0.35">
      <c r="A746" s="8"/>
      <c r="B746" s="9"/>
      <c r="C746" s="9"/>
      <c r="D746" s="9"/>
      <c r="E746" s="7"/>
      <c r="F746" s="6"/>
      <c r="CN746" t="str">
        <f t="shared" si="37"/>
        <v/>
      </c>
      <c r="CO746" s="1" t="str">
        <f t="shared" si="36"/>
        <v/>
      </c>
      <c r="CP746" s="1">
        <f t="shared" si="38"/>
        <v>0</v>
      </c>
      <c r="CQ746" s="1">
        <f>IF(Tabela1[[#This Row],[SITUAÇÃO]]="Aprovado",CP746,0)</f>
        <v>0</v>
      </c>
    </row>
    <row r="747" spans="1:95" x14ac:dyDescent="0.35">
      <c r="A747" s="8"/>
      <c r="B747" s="9"/>
      <c r="C747" s="9"/>
      <c r="D747" s="9"/>
      <c r="E747" s="7"/>
      <c r="F747" s="6"/>
      <c r="CN747" t="str">
        <f t="shared" si="37"/>
        <v/>
      </c>
      <c r="CO747" s="1" t="str">
        <f t="shared" si="36"/>
        <v/>
      </c>
      <c r="CP747" s="1">
        <f t="shared" si="38"/>
        <v>0</v>
      </c>
      <c r="CQ747" s="1">
        <f>IF(Tabela1[[#This Row],[SITUAÇÃO]]="Aprovado",CP747,0)</f>
        <v>0</v>
      </c>
    </row>
    <row r="748" spans="1:95" x14ac:dyDescent="0.35">
      <c r="A748" s="8"/>
      <c r="B748" s="9"/>
      <c r="C748" s="9"/>
      <c r="D748" s="9"/>
      <c r="E748" s="7"/>
      <c r="F748" s="6"/>
      <c r="CN748" t="str">
        <f t="shared" si="37"/>
        <v/>
      </c>
      <c r="CO748" s="1" t="str">
        <f t="shared" si="36"/>
        <v/>
      </c>
      <c r="CP748" s="1">
        <f t="shared" si="38"/>
        <v>0</v>
      </c>
      <c r="CQ748" s="1">
        <f>IF(Tabela1[[#This Row],[SITUAÇÃO]]="Aprovado",CP748,0)</f>
        <v>0</v>
      </c>
    </row>
    <row r="749" spans="1:95" x14ac:dyDescent="0.35">
      <c r="A749" s="8"/>
      <c r="B749" s="9"/>
      <c r="C749" s="9"/>
      <c r="D749" s="9"/>
      <c r="E749" s="7"/>
      <c r="F749" s="6"/>
      <c r="CN749" t="str">
        <f t="shared" si="37"/>
        <v/>
      </c>
      <c r="CO749" s="1" t="str">
        <f t="shared" si="36"/>
        <v/>
      </c>
      <c r="CP749" s="1">
        <f t="shared" si="38"/>
        <v>0</v>
      </c>
      <c r="CQ749" s="1">
        <f>IF(Tabela1[[#This Row],[SITUAÇÃO]]="Aprovado",CP749,0)</f>
        <v>0</v>
      </c>
    </row>
    <row r="750" spans="1:95" x14ac:dyDescent="0.35">
      <c r="A750" s="8"/>
      <c r="B750" s="9"/>
      <c r="C750" s="9"/>
      <c r="D750" s="9"/>
      <c r="E750" s="7"/>
      <c r="F750" s="6"/>
      <c r="CN750" t="str">
        <f t="shared" si="37"/>
        <v/>
      </c>
      <c r="CO750" s="1" t="str">
        <f t="shared" si="36"/>
        <v/>
      </c>
      <c r="CP750" s="1">
        <f t="shared" si="38"/>
        <v>0</v>
      </c>
      <c r="CQ750" s="1">
        <f>IF(Tabela1[[#This Row],[SITUAÇÃO]]="Aprovado",CP750,0)</f>
        <v>0</v>
      </c>
    </row>
    <row r="751" spans="1:95" x14ac:dyDescent="0.35">
      <c r="A751" s="8"/>
      <c r="B751" s="9"/>
      <c r="C751" s="9"/>
      <c r="D751" s="9"/>
      <c r="E751" s="7"/>
      <c r="F751" s="6"/>
      <c r="CN751" t="str">
        <f t="shared" si="37"/>
        <v/>
      </c>
      <c r="CO751" s="1" t="str">
        <f t="shared" si="36"/>
        <v/>
      </c>
      <c r="CP751" s="1">
        <f t="shared" si="38"/>
        <v>0</v>
      </c>
      <c r="CQ751" s="1">
        <f>IF(Tabela1[[#This Row],[SITUAÇÃO]]="Aprovado",CP751,0)</f>
        <v>0</v>
      </c>
    </row>
    <row r="752" spans="1:95" x14ac:dyDescent="0.35">
      <c r="A752" s="8"/>
      <c r="B752" s="9"/>
      <c r="C752" s="9"/>
      <c r="D752" s="9"/>
      <c r="E752" s="7"/>
      <c r="F752" s="6"/>
      <c r="CN752" t="str">
        <f t="shared" si="37"/>
        <v/>
      </c>
      <c r="CO752" s="1" t="str">
        <f t="shared" si="36"/>
        <v/>
      </c>
      <c r="CP752" s="1">
        <f t="shared" si="38"/>
        <v>0</v>
      </c>
      <c r="CQ752" s="1">
        <f>IF(Tabela1[[#This Row],[SITUAÇÃO]]="Aprovado",CP752,0)</f>
        <v>0</v>
      </c>
    </row>
    <row r="753" spans="1:95" x14ac:dyDescent="0.35">
      <c r="A753" s="8"/>
      <c r="B753" s="9"/>
      <c r="C753" s="9"/>
      <c r="D753" s="9"/>
      <c r="E753" s="7"/>
      <c r="F753" s="6"/>
      <c r="CN753" t="str">
        <f t="shared" si="37"/>
        <v/>
      </c>
      <c r="CO753" s="1" t="str">
        <f t="shared" si="36"/>
        <v/>
      </c>
      <c r="CP753" s="1">
        <f t="shared" si="38"/>
        <v>0</v>
      </c>
      <c r="CQ753" s="1">
        <f>IF(Tabela1[[#This Row],[SITUAÇÃO]]="Aprovado",CP753,0)</f>
        <v>0</v>
      </c>
    </row>
    <row r="754" spans="1:95" x14ac:dyDescent="0.35">
      <c r="A754" s="8"/>
      <c r="B754" s="9"/>
      <c r="C754" s="9"/>
      <c r="D754" s="9"/>
      <c r="E754" s="7"/>
      <c r="F754" s="6"/>
      <c r="CN754" t="str">
        <f t="shared" si="37"/>
        <v/>
      </c>
      <c r="CO754" s="1" t="str">
        <f t="shared" si="36"/>
        <v/>
      </c>
      <c r="CP754" s="1">
        <f t="shared" si="38"/>
        <v>0</v>
      </c>
      <c r="CQ754" s="1">
        <f>IF(Tabela1[[#This Row],[SITUAÇÃO]]="Aprovado",CP754,0)</f>
        <v>0</v>
      </c>
    </row>
    <row r="755" spans="1:95" x14ac:dyDescent="0.35">
      <c r="A755" s="8"/>
      <c r="B755" s="9"/>
      <c r="C755" s="9"/>
      <c r="D755" s="9"/>
      <c r="E755" s="7"/>
      <c r="F755" s="6"/>
      <c r="CN755" t="str">
        <f t="shared" si="37"/>
        <v/>
      </c>
      <c r="CO755" s="1" t="str">
        <f t="shared" si="36"/>
        <v/>
      </c>
      <c r="CP755" s="1">
        <f t="shared" si="38"/>
        <v>0</v>
      </c>
      <c r="CQ755" s="1">
        <f>IF(Tabela1[[#This Row],[SITUAÇÃO]]="Aprovado",CP755,0)</f>
        <v>0</v>
      </c>
    </row>
    <row r="756" spans="1:95" x14ac:dyDescent="0.35">
      <c r="A756" s="8"/>
      <c r="B756" s="9"/>
      <c r="C756" s="9"/>
      <c r="D756" s="9"/>
      <c r="E756" s="7"/>
      <c r="F756" s="6"/>
      <c r="CN756" t="str">
        <f t="shared" si="37"/>
        <v/>
      </c>
      <c r="CO756" s="1" t="str">
        <f t="shared" si="36"/>
        <v/>
      </c>
      <c r="CP756" s="1">
        <f t="shared" si="38"/>
        <v>0</v>
      </c>
      <c r="CQ756" s="1">
        <f>IF(Tabela1[[#This Row],[SITUAÇÃO]]="Aprovado",CP756,0)</f>
        <v>0</v>
      </c>
    </row>
    <row r="757" spans="1:95" x14ac:dyDescent="0.35">
      <c r="A757" s="8"/>
      <c r="B757" s="9"/>
      <c r="C757" s="9"/>
      <c r="D757" s="9"/>
      <c r="E757" s="7"/>
      <c r="F757" s="6"/>
      <c r="CN757" t="str">
        <f t="shared" si="37"/>
        <v/>
      </c>
      <c r="CO757" s="1" t="str">
        <f t="shared" si="36"/>
        <v/>
      </c>
      <c r="CP757" s="1">
        <f t="shared" si="38"/>
        <v>0</v>
      </c>
      <c r="CQ757" s="1">
        <f>IF(Tabela1[[#This Row],[SITUAÇÃO]]="Aprovado",CP757,0)</f>
        <v>0</v>
      </c>
    </row>
    <row r="758" spans="1:95" x14ac:dyDescent="0.35">
      <c r="A758" s="8"/>
      <c r="B758" s="9"/>
      <c r="C758" s="9"/>
      <c r="D758" s="9"/>
      <c r="E758" s="7"/>
      <c r="F758" s="6"/>
      <c r="CN758" t="str">
        <f t="shared" si="37"/>
        <v/>
      </c>
      <c r="CO758" s="1" t="str">
        <f t="shared" si="36"/>
        <v/>
      </c>
      <c r="CP758" s="1">
        <f t="shared" si="38"/>
        <v>0</v>
      </c>
      <c r="CQ758" s="1">
        <f>IF(Tabela1[[#This Row],[SITUAÇÃO]]="Aprovado",CP758,0)</f>
        <v>0</v>
      </c>
    </row>
    <row r="759" spans="1:95" x14ac:dyDescent="0.35">
      <c r="A759" s="8"/>
      <c r="B759" s="9"/>
      <c r="C759" s="9"/>
      <c r="D759" s="9"/>
      <c r="E759" s="7"/>
      <c r="F759" s="6"/>
      <c r="CN759" t="str">
        <f t="shared" si="37"/>
        <v/>
      </c>
      <c r="CO759" s="1" t="str">
        <f t="shared" si="36"/>
        <v/>
      </c>
      <c r="CP759" s="1">
        <f t="shared" si="38"/>
        <v>0</v>
      </c>
      <c r="CQ759" s="1">
        <f>IF(Tabela1[[#This Row],[SITUAÇÃO]]="Aprovado",CP759,0)</f>
        <v>0</v>
      </c>
    </row>
    <row r="760" spans="1:95" x14ac:dyDescent="0.35">
      <c r="A760" s="8"/>
      <c r="B760" s="9"/>
      <c r="C760" s="9"/>
      <c r="D760" s="9"/>
      <c r="E760" s="7"/>
      <c r="F760" s="6"/>
      <c r="CN760" t="str">
        <f t="shared" si="37"/>
        <v/>
      </c>
      <c r="CO760" s="1" t="str">
        <f t="shared" si="36"/>
        <v/>
      </c>
      <c r="CP760" s="1">
        <f t="shared" si="38"/>
        <v>0</v>
      </c>
      <c r="CQ760" s="1">
        <f>IF(Tabela1[[#This Row],[SITUAÇÃO]]="Aprovado",CP760,0)</f>
        <v>0</v>
      </c>
    </row>
    <row r="761" spans="1:95" x14ac:dyDescent="0.35">
      <c r="A761" s="8"/>
      <c r="B761" s="9"/>
      <c r="C761" s="9"/>
      <c r="D761" s="9"/>
      <c r="E761" s="7"/>
      <c r="F761" s="6"/>
      <c r="CN761" t="str">
        <f t="shared" si="37"/>
        <v/>
      </c>
      <c r="CO761" s="1" t="str">
        <f t="shared" si="36"/>
        <v/>
      </c>
      <c r="CP761" s="1">
        <f t="shared" si="38"/>
        <v>0</v>
      </c>
      <c r="CQ761" s="1">
        <f>IF(Tabela1[[#This Row],[SITUAÇÃO]]="Aprovado",CP761,0)</f>
        <v>0</v>
      </c>
    </row>
    <row r="762" spans="1:95" x14ac:dyDescent="0.35">
      <c r="A762" s="8"/>
      <c r="B762" s="9"/>
      <c r="C762" s="9"/>
      <c r="D762" s="9"/>
      <c r="E762" s="7"/>
      <c r="F762" s="6"/>
      <c r="CN762" t="str">
        <f t="shared" si="37"/>
        <v/>
      </c>
      <c r="CO762" s="1" t="str">
        <f t="shared" si="36"/>
        <v/>
      </c>
      <c r="CP762" s="1">
        <f t="shared" si="38"/>
        <v>0</v>
      </c>
      <c r="CQ762" s="1">
        <f>IF(Tabela1[[#This Row],[SITUAÇÃO]]="Aprovado",CP762,0)</f>
        <v>0</v>
      </c>
    </row>
    <row r="763" spans="1:95" x14ac:dyDescent="0.35">
      <c r="A763" s="8"/>
      <c r="B763" s="9"/>
      <c r="C763" s="9"/>
      <c r="D763" s="9"/>
      <c r="E763" s="7"/>
      <c r="F763" s="6"/>
      <c r="CN763" t="str">
        <f t="shared" si="37"/>
        <v/>
      </c>
      <c r="CO763" s="1" t="str">
        <f t="shared" si="36"/>
        <v/>
      </c>
      <c r="CP763" s="1">
        <f t="shared" si="38"/>
        <v>0</v>
      </c>
      <c r="CQ763" s="1">
        <f>IF(Tabela1[[#This Row],[SITUAÇÃO]]="Aprovado",CP763,0)</f>
        <v>0</v>
      </c>
    </row>
    <row r="764" spans="1:95" x14ac:dyDescent="0.35">
      <c r="A764" s="8"/>
      <c r="B764" s="9"/>
      <c r="C764" s="9"/>
      <c r="D764" s="9"/>
      <c r="E764" s="7"/>
      <c r="F764" s="6"/>
      <c r="CN764" t="str">
        <f t="shared" si="37"/>
        <v/>
      </c>
      <c r="CO764" s="1" t="str">
        <f t="shared" si="36"/>
        <v/>
      </c>
      <c r="CP764" s="1">
        <f t="shared" si="38"/>
        <v>0</v>
      </c>
      <c r="CQ764" s="1">
        <f>IF(Tabela1[[#This Row],[SITUAÇÃO]]="Aprovado",CP764,0)</f>
        <v>0</v>
      </c>
    </row>
    <row r="765" spans="1:95" x14ac:dyDescent="0.35">
      <c r="A765" s="8"/>
      <c r="B765" s="9"/>
      <c r="C765" s="9"/>
      <c r="D765" s="9"/>
      <c r="E765" s="7"/>
      <c r="F765" s="6"/>
      <c r="CN765" t="str">
        <f t="shared" si="37"/>
        <v/>
      </c>
      <c r="CO765" s="1" t="str">
        <f t="shared" si="36"/>
        <v/>
      </c>
      <c r="CP765" s="1">
        <f t="shared" si="38"/>
        <v>0</v>
      </c>
      <c r="CQ765" s="1">
        <f>IF(Tabela1[[#This Row],[SITUAÇÃO]]="Aprovado",CP765,0)</f>
        <v>0</v>
      </c>
    </row>
    <row r="766" spans="1:95" x14ac:dyDescent="0.35">
      <c r="A766" s="8"/>
      <c r="B766" s="9"/>
      <c r="C766" s="9"/>
      <c r="D766" s="9"/>
      <c r="E766" s="7"/>
      <c r="F766" s="6"/>
      <c r="CN766" t="str">
        <f t="shared" si="37"/>
        <v/>
      </c>
      <c r="CO766" s="1" t="str">
        <f t="shared" si="36"/>
        <v/>
      </c>
      <c r="CP766" s="1">
        <f t="shared" si="38"/>
        <v>0</v>
      </c>
      <c r="CQ766" s="1">
        <f>IF(Tabela1[[#This Row],[SITUAÇÃO]]="Aprovado",CP766,0)</f>
        <v>0</v>
      </c>
    </row>
    <row r="767" spans="1:95" x14ac:dyDescent="0.35">
      <c r="A767" s="8"/>
      <c r="B767" s="9"/>
      <c r="C767" s="9"/>
      <c r="D767" s="9"/>
      <c r="E767" s="7"/>
      <c r="F767" s="6"/>
      <c r="CN767" t="str">
        <f t="shared" si="37"/>
        <v/>
      </c>
      <c r="CO767" s="1" t="str">
        <f t="shared" si="36"/>
        <v/>
      </c>
      <c r="CP767" s="1">
        <f t="shared" si="38"/>
        <v>0</v>
      </c>
      <c r="CQ767" s="1">
        <f>IF(Tabela1[[#This Row],[SITUAÇÃO]]="Aprovado",CP767,0)</f>
        <v>0</v>
      </c>
    </row>
    <row r="768" spans="1:95" x14ac:dyDescent="0.35">
      <c r="A768" s="8"/>
      <c r="B768" s="9"/>
      <c r="C768" s="9"/>
      <c r="D768" s="9"/>
      <c r="E768" s="7"/>
      <c r="F768" s="6"/>
      <c r="CN768" t="str">
        <f t="shared" si="37"/>
        <v/>
      </c>
      <c r="CO768" s="1" t="str">
        <f t="shared" si="36"/>
        <v/>
      </c>
      <c r="CP768" s="1">
        <f t="shared" si="38"/>
        <v>0</v>
      </c>
      <c r="CQ768" s="1">
        <f>IF(Tabela1[[#This Row],[SITUAÇÃO]]="Aprovado",CP768,0)</f>
        <v>0</v>
      </c>
    </row>
    <row r="769" spans="1:95" x14ac:dyDescent="0.35">
      <c r="A769" s="8"/>
      <c r="B769" s="9"/>
      <c r="C769" s="9"/>
      <c r="D769" s="9"/>
      <c r="E769" s="7"/>
      <c r="F769" s="6"/>
      <c r="CN769" t="str">
        <f t="shared" si="37"/>
        <v/>
      </c>
      <c r="CO769" s="1" t="str">
        <f t="shared" si="36"/>
        <v/>
      </c>
      <c r="CP769" s="1">
        <f t="shared" si="38"/>
        <v>0</v>
      </c>
      <c r="CQ769" s="1">
        <f>IF(Tabela1[[#This Row],[SITUAÇÃO]]="Aprovado",CP769,0)</f>
        <v>0</v>
      </c>
    </row>
    <row r="770" spans="1:95" x14ac:dyDescent="0.35">
      <c r="A770" s="8"/>
      <c r="B770" s="9"/>
      <c r="C770" s="9"/>
      <c r="D770" s="9"/>
      <c r="E770" s="7"/>
      <c r="F770" s="6"/>
      <c r="CN770" t="str">
        <f t="shared" si="37"/>
        <v/>
      </c>
      <c r="CO770" s="1" t="str">
        <f t="shared" si="36"/>
        <v/>
      </c>
      <c r="CP770" s="1">
        <f t="shared" si="38"/>
        <v>0</v>
      </c>
      <c r="CQ770" s="1">
        <f>IF(Tabela1[[#This Row],[SITUAÇÃO]]="Aprovado",CP770,0)</f>
        <v>0</v>
      </c>
    </row>
    <row r="771" spans="1:95" x14ac:dyDescent="0.35">
      <c r="A771" s="8"/>
      <c r="B771" s="9"/>
      <c r="C771" s="9"/>
      <c r="D771" s="9"/>
      <c r="E771" s="7"/>
      <c r="F771" s="6"/>
      <c r="CN771" t="str">
        <f t="shared" si="37"/>
        <v/>
      </c>
      <c r="CO771" s="1" t="str">
        <f t="shared" si="36"/>
        <v/>
      </c>
      <c r="CP771" s="1">
        <f t="shared" si="38"/>
        <v>0</v>
      </c>
      <c r="CQ771" s="1">
        <f>IF(Tabela1[[#This Row],[SITUAÇÃO]]="Aprovado",CP771,0)</f>
        <v>0</v>
      </c>
    </row>
    <row r="772" spans="1:95" x14ac:dyDescent="0.35">
      <c r="A772" s="8"/>
      <c r="B772" s="9"/>
      <c r="C772" s="9"/>
      <c r="D772" s="9"/>
      <c r="E772" s="7"/>
      <c r="F772" s="6"/>
      <c r="CN772" t="str">
        <f t="shared" si="37"/>
        <v/>
      </c>
      <c r="CO772" s="1" t="str">
        <f t="shared" si="36"/>
        <v/>
      </c>
      <c r="CP772" s="1">
        <f t="shared" si="38"/>
        <v>0</v>
      </c>
      <c r="CQ772" s="1">
        <f>IF(Tabela1[[#This Row],[SITUAÇÃO]]="Aprovado",CP772,0)</f>
        <v>0</v>
      </c>
    </row>
    <row r="773" spans="1:95" x14ac:dyDescent="0.35">
      <c r="A773" s="8"/>
      <c r="B773" s="9"/>
      <c r="C773" s="9"/>
      <c r="D773" s="9"/>
      <c r="E773" s="7"/>
      <c r="F773" s="6"/>
      <c r="CN773" t="str">
        <f t="shared" si="37"/>
        <v/>
      </c>
      <c r="CO773" s="1" t="str">
        <f t="shared" si="36"/>
        <v/>
      </c>
      <c r="CP773" s="1">
        <f t="shared" si="38"/>
        <v>0</v>
      </c>
      <c r="CQ773" s="1">
        <f>IF(Tabela1[[#This Row],[SITUAÇÃO]]="Aprovado",CP773,0)</f>
        <v>0</v>
      </c>
    </row>
    <row r="774" spans="1:95" x14ac:dyDescent="0.35">
      <c r="A774" s="8"/>
      <c r="B774" s="9"/>
      <c r="C774" s="9"/>
      <c r="D774" s="9"/>
      <c r="E774" s="7"/>
      <c r="F774" s="6"/>
      <c r="CN774" t="str">
        <f t="shared" si="37"/>
        <v/>
      </c>
      <c r="CO774" s="1" t="str">
        <f t="shared" si="36"/>
        <v/>
      </c>
      <c r="CP774" s="1">
        <f t="shared" si="38"/>
        <v>0</v>
      </c>
      <c r="CQ774" s="1">
        <f>IF(Tabela1[[#This Row],[SITUAÇÃO]]="Aprovado",CP774,0)</f>
        <v>0</v>
      </c>
    </row>
    <row r="775" spans="1:95" x14ac:dyDescent="0.35">
      <c r="A775" s="8"/>
      <c r="B775" s="9"/>
      <c r="C775" s="9"/>
      <c r="D775" s="9"/>
      <c r="E775" s="7"/>
      <c r="F775" s="6"/>
      <c r="CN775" t="str">
        <f t="shared" si="37"/>
        <v/>
      </c>
      <c r="CO775" s="1" t="str">
        <f t="shared" si="36"/>
        <v/>
      </c>
      <c r="CP775" s="1">
        <f t="shared" si="38"/>
        <v>0</v>
      </c>
      <c r="CQ775" s="1">
        <f>IF(Tabela1[[#This Row],[SITUAÇÃO]]="Aprovado",CP775,0)</f>
        <v>0</v>
      </c>
    </row>
    <row r="776" spans="1:95" x14ac:dyDescent="0.35">
      <c r="A776" s="8"/>
      <c r="B776" s="9"/>
      <c r="C776" s="9"/>
      <c r="D776" s="9"/>
      <c r="E776" s="7"/>
      <c r="F776" s="6"/>
      <c r="CN776" t="str">
        <f t="shared" si="37"/>
        <v/>
      </c>
      <c r="CO776" s="1" t="str">
        <f t="shared" si="36"/>
        <v/>
      </c>
      <c r="CP776" s="1">
        <f t="shared" si="38"/>
        <v>0</v>
      </c>
      <c r="CQ776" s="1">
        <f>IF(Tabela1[[#This Row],[SITUAÇÃO]]="Aprovado",CP776,0)</f>
        <v>0</v>
      </c>
    </row>
    <row r="777" spans="1:95" x14ac:dyDescent="0.35">
      <c r="A777" s="8"/>
      <c r="B777" s="9"/>
      <c r="C777" s="9"/>
      <c r="D777" s="9"/>
      <c r="E777" s="7"/>
      <c r="F777" s="6"/>
      <c r="CN777" t="str">
        <f t="shared" si="37"/>
        <v/>
      </c>
      <c r="CO777" s="1" t="str">
        <f t="shared" si="36"/>
        <v/>
      </c>
      <c r="CP777" s="1">
        <f t="shared" si="38"/>
        <v>0</v>
      </c>
      <c r="CQ777" s="1">
        <f>IF(Tabela1[[#This Row],[SITUAÇÃO]]="Aprovado",CP777,0)</f>
        <v>0</v>
      </c>
    </row>
    <row r="778" spans="1:95" x14ac:dyDescent="0.35">
      <c r="A778" s="8"/>
      <c r="B778" s="9"/>
      <c r="C778" s="9"/>
      <c r="D778" s="9"/>
      <c r="E778" s="7"/>
      <c r="F778" s="6"/>
      <c r="CN778" t="str">
        <f t="shared" si="37"/>
        <v/>
      </c>
      <c r="CO778" s="1" t="str">
        <f t="shared" si="36"/>
        <v/>
      </c>
      <c r="CP778" s="1">
        <f t="shared" si="38"/>
        <v>0</v>
      </c>
      <c r="CQ778" s="1">
        <f>IF(Tabela1[[#This Row],[SITUAÇÃO]]="Aprovado",CP778,0)</f>
        <v>0</v>
      </c>
    </row>
    <row r="779" spans="1:95" x14ac:dyDescent="0.35">
      <c r="A779" s="8"/>
      <c r="B779" s="9"/>
      <c r="C779" s="9"/>
      <c r="D779" s="9"/>
      <c r="E779" s="7"/>
      <c r="F779" s="6"/>
      <c r="CN779" t="str">
        <f t="shared" si="37"/>
        <v/>
      </c>
      <c r="CO779" s="1" t="str">
        <f t="shared" si="36"/>
        <v/>
      </c>
      <c r="CP779" s="1">
        <f t="shared" si="38"/>
        <v>0</v>
      </c>
      <c r="CQ779" s="1">
        <f>IF(Tabela1[[#This Row],[SITUAÇÃO]]="Aprovado",CP779,0)</f>
        <v>0</v>
      </c>
    </row>
    <row r="780" spans="1:95" x14ac:dyDescent="0.35">
      <c r="A780" s="8"/>
      <c r="B780" s="9"/>
      <c r="C780" s="9"/>
      <c r="D780" s="9"/>
      <c r="E780" s="7"/>
      <c r="F780" s="6"/>
      <c r="CN780" t="str">
        <f t="shared" si="37"/>
        <v/>
      </c>
      <c r="CO780" s="1" t="str">
        <f t="shared" si="36"/>
        <v/>
      </c>
      <c r="CP780" s="1">
        <f t="shared" si="38"/>
        <v>0</v>
      </c>
      <c r="CQ780" s="1">
        <f>IF(Tabela1[[#This Row],[SITUAÇÃO]]="Aprovado",CP780,0)</f>
        <v>0</v>
      </c>
    </row>
    <row r="781" spans="1:95" x14ac:dyDescent="0.35">
      <c r="A781" s="8"/>
      <c r="B781" s="9"/>
      <c r="C781" s="9"/>
      <c r="D781" s="9"/>
      <c r="E781" s="7"/>
      <c r="F781" s="6"/>
      <c r="CN781" t="str">
        <f t="shared" si="37"/>
        <v/>
      </c>
      <c r="CO781" s="1" t="str">
        <f t="shared" si="36"/>
        <v/>
      </c>
      <c r="CP781" s="1">
        <f t="shared" si="38"/>
        <v>0</v>
      </c>
      <c r="CQ781" s="1">
        <f>IF(Tabela1[[#This Row],[SITUAÇÃO]]="Aprovado",CP781,0)</f>
        <v>0</v>
      </c>
    </row>
    <row r="782" spans="1:95" x14ac:dyDescent="0.35">
      <c r="A782" s="8"/>
      <c r="B782" s="9"/>
      <c r="C782" s="9"/>
      <c r="D782" s="9"/>
      <c r="E782" s="7"/>
      <c r="F782" s="6"/>
      <c r="CN782" t="str">
        <f t="shared" si="37"/>
        <v/>
      </c>
      <c r="CO782" s="1" t="str">
        <f t="shared" si="36"/>
        <v/>
      </c>
      <c r="CP782" s="1">
        <f t="shared" si="38"/>
        <v>0</v>
      </c>
      <c r="CQ782" s="1">
        <f>IF(Tabela1[[#This Row],[SITUAÇÃO]]="Aprovado",CP782,0)</f>
        <v>0</v>
      </c>
    </row>
    <row r="783" spans="1:95" x14ac:dyDescent="0.35">
      <c r="A783" s="8"/>
      <c r="B783" s="9"/>
      <c r="C783" s="9"/>
      <c r="D783" s="9"/>
      <c r="E783" s="7"/>
      <c r="F783" s="6"/>
      <c r="CN783" t="str">
        <f t="shared" si="37"/>
        <v/>
      </c>
      <c r="CO783" s="1" t="str">
        <f t="shared" si="36"/>
        <v/>
      </c>
      <c r="CP783" s="1">
        <f t="shared" si="38"/>
        <v>0</v>
      </c>
      <c r="CQ783" s="1">
        <f>IF(Tabela1[[#This Row],[SITUAÇÃO]]="Aprovado",CP783,0)</f>
        <v>0</v>
      </c>
    </row>
    <row r="784" spans="1:95" x14ac:dyDescent="0.35">
      <c r="A784" s="8"/>
      <c r="B784" s="9"/>
      <c r="C784" s="9"/>
      <c r="D784" s="9"/>
      <c r="E784" s="7"/>
      <c r="F784" s="6"/>
      <c r="CN784" t="str">
        <f t="shared" si="37"/>
        <v/>
      </c>
      <c r="CO784" s="1" t="str">
        <f t="shared" si="36"/>
        <v/>
      </c>
      <c r="CP784" s="1">
        <f t="shared" si="38"/>
        <v>0</v>
      </c>
      <c r="CQ784" s="1">
        <f>IF(Tabela1[[#This Row],[SITUAÇÃO]]="Aprovado",CP784,0)</f>
        <v>0</v>
      </c>
    </row>
    <row r="785" spans="1:95" x14ac:dyDescent="0.35">
      <c r="A785" s="8"/>
      <c r="B785" s="9"/>
      <c r="C785" s="9"/>
      <c r="D785" s="9"/>
      <c r="E785" s="7"/>
      <c r="F785" s="6"/>
      <c r="CN785" t="str">
        <f t="shared" si="37"/>
        <v/>
      </c>
      <c r="CO785" s="1" t="str">
        <f t="shared" si="36"/>
        <v/>
      </c>
      <c r="CP785" s="1">
        <f t="shared" si="38"/>
        <v>0</v>
      </c>
      <c r="CQ785" s="1">
        <f>IF(Tabela1[[#This Row],[SITUAÇÃO]]="Aprovado",CP785,0)</f>
        <v>0</v>
      </c>
    </row>
    <row r="786" spans="1:95" x14ac:dyDescent="0.35">
      <c r="A786" s="8"/>
      <c r="B786" s="9"/>
      <c r="C786" s="9"/>
      <c r="D786" s="9"/>
      <c r="E786" s="7"/>
      <c r="F786" s="6"/>
      <c r="CN786" t="str">
        <f t="shared" si="37"/>
        <v/>
      </c>
      <c r="CO786" s="1" t="str">
        <f t="shared" si="36"/>
        <v/>
      </c>
      <c r="CP786" s="1">
        <f t="shared" si="38"/>
        <v>0</v>
      </c>
      <c r="CQ786" s="1">
        <f>IF(Tabela1[[#This Row],[SITUAÇÃO]]="Aprovado",CP786,0)</f>
        <v>0</v>
      </c>
    </row>
    <row r="787" spans="1:95" x14ac:dyDescent="0.35">
      <c r="A787" s="8"/>
      <c r="B787" s="9"/>
      <c r="C787" s="9"/>
      <c r="D787" s="9"/>
      <c r="E787" s="7"/>
      <c r="F787" s="6"/>
      <c r="CN787" t="str">
        <f t="shared" si="37"/>
        <v/>
      </c>
      <c r="CO787" s="1" t="str">
        <f t="shared" si="36"/>
        <v/>
      </c>
      <c r="CP787" s="1">
        <f t="shared" si="38"/>
        <v>0</v>
      </c>
      <c r="CQ787" s="1">
        <f>IF(Tabela1[[#This Row],[SITUAÇÃO]]="Aprovado",CP787,0)</f>
        <v>0</v>
      </c>
    </row>
    <row r="788" spans="1:95" x14ac:dyDescent="0.35">
      <c r="A788" s="8"/>
      <c r="B788" s="9"/>
      <c r="C788" s="9"/>
      <c r="D788" s="9"/>
      <c r="E788" s="7"/>
      <c r="F788" s="6"/>
      <c r="CN788" t="str">
        <f t="shared" si="37"/>
        <v/>
      </c>
      <c r="CO788" s="1" t="str">
        <f t="shared" si="36"/>
        <v/>
      </c>
      <c r="CP788" s="1">
        <f t="shared" si="38"/>
        <v>0</v>
      </c>
      <c r="CQ788" s="1">
        <f>IF(Tabela1[[#This Row],[SITUAÇÃO]]="Aprovado",CP788,0)</f>
        <v>0</v>
      </c>
    </row>
    <row r="789" spans="1:95" x14ac:dyDescent="0.35">
      <c r="A789" s="8"/>
      <c r="B789" s="9"/>
      <c r="C789" s="9"/>
      <c r="D789" s="9"/>
      <c r="E789" s="7"/>
      <c r="F789" s="6"/>
      <c r="CN789" t="str">
        <f t="shared" si="37"/>
        <v/>
      </c>
      <c r="CO789" s="1" t="str">
        <f t="shared" ref="CO789:CO852" si="39">LEFT(CN789,2)</f>
        <v/>
      </c>
      <c r="CP789" s="1">
        <f t="shared" si="38"/>
        <v>0</v>
      </c>
      <c r="CQ789" s="1">
        <f>IF(Tabela1[[#This Row],[SITUAÇÃO]]="Aprovado",CP789,0)</f>
        <v>0</v>
      </c>
    </row>
    <row r="790" spans="1:95" x14ac:dyDescent="0.35">
      <c r="A790" s="8"/>
      <c r="B790" s="9"/>
      <c r="C790" s="9"/>
      <c r="D790" s="9"/>
      <c r="E790" s="7"/>
      <c r="F790" s="6"/>
      <c r="CN790" t="str">
        <f t="shared" si="37"/>
        <v/>
      </c>
      <c r="CO790" s="1" t="str">
        <f t="shared" si="39"/>
        <v/>
      </c>
      <c r="CP790" s="1">
        <f t="shared" si="38"/>
        <v>0</v>
      </c>
      <c r="CQ790" s="1">
        <f>IF(Tabela1[[#This Row],[SITUAÇÃO]]="Aprovado",CP790,0)</f>
        <v>0</v>
      </c>
    </row>
    <row r="791" spans="1:95" x14ac:dyDescent="0.35">
      <c r="A791" s="8"/>
      <c r="B791" s="9"/>
      <c r="C791" s="9"/>
      <c r="D791" s="9"/>
      <c r="E791" s="7"/>
      <c r="F791" s="6"/>
      <c r="CN791" t="str">
        <f t="shared" si="37"/>
        <v/>
      </c>
      <c r="CO791" s="1" t="str">
        <f t="shared" si="39"/>
        <v/>
      </c>
      <c r="CP791" s="1">
        <f t="shared" si="38"/>
        <v>0</v>
      </c>
      <c r="CQ791" s="1">
        <f>IF(Tabela1[[#This Row],[SITUAÇÃO]]="Aprovado",CP791,0)</f>
        <v>0</v>
      </c>
    </row>
    <row r="792" spans="1:95" x14ac:dyDescent="0.35">
      <c r="A792" s="8"/>
      <c r="B792" s="9"/>
      <c r="C792" s="9"/>
      <c r="D792" s="9"/>
      <c r="E792" s="7"/>
      <c r="F792" s="6"/>
      <c r="CN792" t="str">
        <f t="shared" si="37"/>
        <v/>
      </c>
      <c r="CO792" s="1" t="str">
        <f t="shared" si="39"/>
        <v/>
      </c>
      <c r="CP792" s="1">
        <f t="shared" si="38"/>
        <v>0</v>
      </c>
      <c r="CQ792" s="1">
        <f>IF(Tabela1[[#This Row],[SITUAÇÃO]]="Aprovado",CP792,0)</f>
        <v>0</v>
      </c>
    </row>
    <row r="793" spans="1:95" x14ac:dyDescent="0.35">
      <c r="A793" s="8"/>
      <c r="B793" s="9"/>
      <c r="C793" s="9"/>
      <c r="D793" s="9"/>
      <c r="E793" s="7"/>
      <c r="F793" s="6"/>
      <c r="CN793" t="str">
        <f t="shared" si="37"/>
        <v/>
      </c>
      <c r="CO793" s="1" t="str">
        <f t="shared" si="39"/>
        <v/>
      </c>
      <c r="CP793" s="1">
        <f t="shared" si="38"/>
        <v>0</v>
      </c>
      <c r="CQ793" s="1">
        <f>IF(Tabela1[[#This Row],[SITUAÇÃO]]="Aprovado",CP793,0)</f>
        <v>0</v>
      </c>
    </row>
    <row r="794" spans="1:95" x14ac:dyDescent="0.35">
      <c r="A794" s="8"/>
      <c r="B794" s="9"/>
      <c r="C794" s="9"/>
      <c r="D794" s="9"/>
      <c r="E794" s="7"/>
      <c r="F794" s="6"/>
      <c r="CN794" t="str">
        <f t="shared" si="37"/>
        <v/>
      </c>
      <c r="CO794" s="1" t="str">
        <f t="shared" si="39"/>
        <v/>
      </c>
      <c r="CP794" s="1">
        <f t="shared" si="38"/>
        <v>0</v>
      </c>
      <c r="CQ794" s="1">
        <f>IF(Tabela1[[#This Row],[SITUAÇÃO]]="Aprovado",CP794,0)</f>
        <v>0</v>
      </c>
    </row>
    <row r="795" spans="1:95" x14ac:dyDescent="0.35">
      <c r="A795" s="8"/>
      <c r="B795" s="9"/>
      <c r="C795" s="9"/>
      <c r="D795" s="9"/>
      <c r="E795" s="7"/>
      <c r="F795" s="6"/>
      <c r="CN795" t="str">
        <f t="shared" si="37"/>
        <v/>
      </c>
      <c r="CO795" s="1" t="str">
        <f t="shared" si="39"/>
        <v/>
      </c>
      <c r="CP795" s="1">
        <f t="shared" si="38"/>
        <v>0</v>
      </c>
      <c r="CQ795" s="1">
        <f>IF(Tabela1[[#This Row],[SITUAÇÃO]]="Aprovado",CP795,0)</f>
        <v>0</v>
      </c>
    </row>
    <row r="796" spans="1:95" x14ac:dyDescent="0.35">
      <c r="A796" s="8"/>
      <c r="B796" s="9"/>
      <c r="C796" s="9"/>
      <c r="D796" s="9"/>
      <c r="E796" s="7"/>
      <c r="F796" s="6"/>
      <c r="CN796" t="str">
        <f t="shared" si="37"/>
        <v/>
      </c>
      <c r="CO796" s="1" t="str">
        <f t="shared" si="39"/>
        <v/>
      </c>
      <c r="CP796" s="1">
        <f t="shared" si="38"/>
        <v>0</v>
      </c>
      <c r="CQ796" s="1">
        <f>IF(Tabela1[[#This Row],[SITUAÇÃO]]="Aprovado",CP796,0)</f>
        <v>0</v>
      </c>
    </row>
    <row r="797" spans="1:95" x14ac:dyDescent="0.35">
      <c r="A797" s="8"/>
      <c r="B797" s="9"/>
      <c r="C797" s="9"/>
      <c r="D797" s="9"/>
      <c r="E797" s="7"/>
      <c r="F797" s="6"/>
      <c r="CN797" t="str">
        <f t="shared" si="37"/>
        <v/>
      </c>
      <c r="CO797" s="1" t="str">
        <f t="shared" si="39"/>
        <v/>
      </c>
      <c r="CP797" s="1">
        <f t="shared" si="38"/>
        <v>0</v>
      </c>
      <c r="CQ797" s="1">
        <f>IF(Tabela1[[#This Row],[SITUAÇÃO]]="Aprovado",CP797,0)</f>
        <v>0</v>
      </c>
    </row>
    <row r="798" spans="1:95" x14ac:dyDescent="0.35">
      <c r="A798" s="8"/>
      <c r="B798" s="9"/>
      <c r="C798" s="9"/>
      <c r="D798" s="9"/>
      <c r="E798" s="7"/>
      <c r="F798" s="6"/>
      <c r="CN798" t="str">
        <f t="shared" si="37"/>
        <v/>
      </c>
      <c r="CO798" s="1" t="str">
        <f t="shared" si="39"/>
        <v/>
      </c>
      <c r="CP798" s="1">
        <f t="shared" si="38"/>
        <v>0</v>
      </c>
      <c r="CQ798" s="1">
        <f>IF(Tabela1[[#This Row],[SITUAÇÃO]]="Aprovado",CP798,0)</f>
        <v>0</v>
      </c>
    </row>
    <row r="799" spans="1:95" x14ac:dyDescent="0.35">
      <c r="A799" s="8"/>
      <c r="B799" s="9"/>
      <c r="C799" s="9"/>
      <c r="D799" s="9"/>
      <c r="E799" s="7"/>
      <c r="F799" s="6"/>
      <c r="CN799" t="str">
        <f t="shared" si="37"/>
        <v/>
      </c>
      <c r="CO799" s="1" t="str">
        <f t="shared" si="39"/>
        <v/>
      </c>
      <c r="CP799" s="1">
        <f t="shared" si="38"/>
        <v>0</v>
      </c>
      <c r="CQ799" s="1">
        <f>IF(Tabela1[[#This Row],[SITUAÇÃO]]="Aprovado",CP799,0)</f>
        <v>0</v>
      </c>
    </row>
    <row r="800" spans="1:95" x14ac:dyDescent="0.35">
      <c r="A800" s="8"/>
      <c r="B800" s="9"/>
      <c r="C800" s="9"/>
      <c r="D800" s="9"/>
      <c r="E800" s="7"/>
      <c r="F800" s="6"/>
      <c r="CN800" t="str">
        <f t="shared" si="37"/>
        <v/>
      </c>
      <c r="CO800" s="1" t="str">
        <f t="shared" si="39"/>
        <v/>
      </c>
      <c r="CP800" s="1">
        <f t="shared" si="38"/>
        <v>0</v>
      </c>
      <c r="CQ800" s="1">
        <f>IF(Tabela1[[#This Row],[SITUAÇÃO]]="Aprovado",CP800,0)</f>
        <v>0</v>
      </c>
    </row>
    <row r="801" spans="1:95" x14ac:dyDescent="0.35">
      <c r="A801" s="8"/>
      <c r="B801" s="9"/>
      <c r="C801" s="9"/>
      <c r="D801" s="9"/>
      <c r="E801" s="7"/>
      <c r="F801" s="6"/>
      <c r="CN801" t="str">
        <f t="shared" si="37"/>
        <v/>
      </c>
      <c r="CO801" s="1" t="str">
        <f t="shared" si="39"/>
        <v/>
      </c>
      <c r="CP801" s="1">
        <f t="shared" si="38"/>
        <v>0</v>
      </c>
      <c r="CQ801" s="1">
        <f>IF(Tabela1[[#This Row],[SITUAÇÃO]]="Aprovado",CP801,0)</f>
        <v>0</v>
      </c>
    </row>
    <row r="802" spans="1:95" x14ac:dyDescent="0.35">
      <c r="A802" s="8"/>
      <c r="B802" s="9"/>
      <c r="C802" s="9"/>
      <c r="D802" s="9"/>
      <c r="E802" s="7"/>
      <c r="F802" s="6"/>
      <c r="CN802" t="str">
        <f t="shared" si="37"/>
        <v/>
      </c>
      <c r="CO802" s="1" t="str">
        <f t="shared" si="39"/>
        <v/>
      </c>
      <c r="CP802" s="1">
        <f t="shared" si="38"/>
        <v>0</v>
      </c>
      <c r="CQ802" s="1">
        <f>IF(Tabela1[[#This Row],[SITUAÇÃO]]="Aprovado",CP802,0)</f>
        <v>0</v>
      </c>
    </row>
    <row r="803" spans="1:95" x14ac:dyDescent="0.35">
      <c r="A803" s="8"/>
      <c r="B803" s="9"/>
      <c r="C803" s="9"/>
      <c r="D803" s="9"/>
      <c r="E803" s="7"/>
      <c r="F803" s="6"/>
      <c r="CN803" t="str">
        <f t="shared" si="37"/>
        <v/>
      </c>
      <c r="CO803" s="1" t="str">
        <f t="shared" si="39"/>
        <v/>
      </c>
      <c r="CP803" s="1">
        <f t="shared" si="38"/>
        <v>0</v>
      </c>
      <c r="CQ803" s="1">
        <f>IF(Tabela1[[#This Row],[SITUAÇÃO]]="Aprovado",CP803,0)</f>
        <v>0</v>
      </c>
    </row>
    <row r="804" spans="1:95" x14ac:dyDescent="0.35">
      <c r="A804" s="8"/>
      <c r="B804" s="9"/>
      <c r="C804" s="9"/>
      <c r="D804" s="9"/>
      <c r="E804" s="7"/>
      <c r="F804" s="6"/>
      <c r="CN804" t="str">
        <f t="shared" si="37"/>
        <v/>
      </c>
      <c r="CO804" s="1" t="str">
        <f t="shared" si="39"/>
        <v/>
      </c>
      <c r="CP804" s="1">
        <f t="shared" si="38"/>
        <v>0</v>
      </c>
      <c r="CQ804" s="1">
        <f>IF(Tabela1[[#This Row],[SITUAÇÃO]]="Aprovado",CP804,0)</f>
        <v>0</v>
      </c>
    </row>
    <row r="805" spans="1:95" x14ac:dyDescent="0.35">
      <c r="A805" s="8"/>
      <c r="B805" s="9"/>
      <c r="C805" s="9"/>
      <c r="D805" s="9"/>
      <c r="E805" s="7"/>
      <c r="F805" s="6"/>
      <c r="CN805" t="str">
        <f t="shared" si="37"/>
        <v/>
      </c>
      <c r="CO805" s="1" t="str">
        <f t="shared" si="39"/>
        <v/>
      </c>
      <c r="CP805" s="1">
        <f t="shared" si="38"/>
        <v>0</v>
      </c>
      <c r="CQ805" s="1">
        <f>IF(Tabela1[[#This Row],[SITUAÇÃO]]="Aprovado",CP805,0)</f>
        <v>0</v>
      </c>
    </row>
    <row r="806" spans="1:95" x14ac:dyDescent="0.35">
      <c r="A806" s="8"/>
      <c r="B806" s="9"/>
      <c r="C806" s="9"/>
      <c r="D806" s="9"/>
      <c r="E806" s="7"/>
      <c r="F806" s="6"/>
      <c r="CN806" t="str">
        <f t="shared" si="37"/>
        <v/>
      </c>
      <c r="CO806" s="1" t="str">
        <f t="shared" si="39"/>
        <v/>
      </c>
      <c r="CP806" s="1">
        <f t="shared" si="38"/>
        <v>0</v>
      </c>
      <c r="CQ806" s="1">
        <f>IF(Tabela1[[#This Row],[SITUAÇÃO]]="Aprovado",CP806,0)</f>
        <v>0</v>
      </c>
    </row>
    <row r="807" spans="1:95" x14ac:dyDescent="0.35">
      <c r="A807" s="8"/>
      <c r="B807" s="9"/>
      <c r="C807" s="9"/>
      <c r="D807" s="9"/>
      <c r="E807" s="7"/>
      <c r="F807" s="6"/>
      <c r="CN807" t="str">
        <f t="shared" si="37"/>
        <v/>
      </c>
      <c r="CO807" s="1" t="str">
        <f t="shared" si="39"/>
        <v/>
      </c>
      <c r="CP807" s="1">
        <f t="shared" si="38"/>
        <v>0</v>
      </c>
      <c r="CQ807" s="1">
        <f>IF(Tabela1[[#This Row],[SITUAÇÃO]]="Aprovado",CP807,0)</f>
        <v>0</v>
      </c>
    </row>
    <row r="808" spans="1:95" x14ac:dyDescent="0.35">
      <c r="A808" s="8"/>
      <c r="B808" s="9"/>
      <c r="C808" s="9"/>
      <c r="D808" s="9"/>
      <c r="E808" s="7"/>
      <c r="F808" s="6"/>
      <c r="CN808" t="str">
        <f t="shared" ref="CN808:CN871" si="40">LEFT(A2905,7)</f>
        <v/>
      </c>
      <c r="CO808" s="1" t="str">
        <f t="shared" si="39"/>
        <v/>
      </c>
      <c r="CP808" s="1">
        <f t="shared" ref="CP808:CP871" si="41">IFERROR(C2905,0)</f>
        <v>0</v>
      </c>
      <c r="CQ808" s="1">
        <f>IF(Tabela1[[#This Row],[SITUAÇÃO]]="Aprovado",CP808,0)</f>
        <v>0</v>
      </c>
    </row>
    <row r="809" spans="1:95" x14ac:dyDescent="0.35">
      <c r="A809" s="8"/>
      <c r="B809" s="9"/>
      <c r="C809" s="9"/>
      <c r="D809" s="9"/>
      <c r="E809" s="7"/>
      <c r="F809" s="6"/>
      <c r="CN809" t="str">
        <f t="shared" si="40"/>
        <v/>
      </c>
      <c r="CO809" s="1" t="str">
        <f t="shared" si="39"/>
        <v/>
      </c>
      <c r="CP809" s="1">
        <f t="shared" si="41"/>
        <v>0</v>
      </c>
      <c r="CQ809" s="1">
        <f>IF(Tabela1[[#This Row],[SITUAÇÃO]]="Aprovado",CP809,0)</f>
        <v>0</v>
      </c>
    </row>
    <row r="810" spans="1:95" x14ac:dyDescent="0.35">
      <c r="A810" s="8"/>
      <c r="B810" s="9"/>
      <c r="C810" s="9"/>
      <c r="D810" s="9"/>
      <c r="E810" s="7"/>
      <c r="F810" s="6"/>
      <c r="CN810" t="str">
        <f t="shared" si="40"/>
        <v/>
      </c>
      <c r="CO810" s="1" t="str">
        <f t="shared" si="39"/>
        <v/>
      </c>
      <c r="CP810" s="1">
        <f t="shared" si="41"/>
        <v>0</v>
      </c>
      <c r="CQ810" s="1">
        <f>IF(Tabela1[[#This Row],[SITUAÇÃO]]="Aprovado",CP810,0)</f>
        <v>0</v>
      </c>
    </row>
    <row r="811" spans="1:95" x14ac:dyDescent="0.35">
      <c r="A811" s="8"/>
      <c r="B811" s="9"/>
      <c r="C811" s="9"/>
      <c r="D811" s="9"/>
      <c r="E811" s="7"/>
      <c r="F811" s="6"/>
      <c r="CN811" t="str">
        <f t="shared" si="40"/>
        <v/>
      </c>
      <c r="CO811" s="1" t="str">
        <f t="shared" si="39"/>
        <v/>
      </c>
      <c r="CP811" s="1">
        <f t="shared" si="41"/>
        <v>0</v>
      </c>
      <c r="CQ811" s="1">
        <f>IF(Tabela1[[#This Row],[SITUAÇÃO]]="Aprovado",CP811,0)</f>
        <v>0</v>
      </c>
    </row>
    <row r="812" spans="1:95" x14ac:dyDescent="0.35">
      <c r="A812" s="8"/>
      <c r="B812" s="9"/>
      <c r="C812" s="9"/>
      <c r="D812" s="9"/>
      <c r="E812" s="7"/>
      <c r="F812" s="6"/>
      <c r="CN812" t="str">
        <f t="shared" si="40"/>
        <v/>
      </c>
      <c r="CO812" s="1" t="str">
        <f t="shared" si="39"/>
        <v/>
      </c>
      <c r="CP812" s="1">
        <f t="shared" si="41"/>
        <v>0</v>
      </c>
      <c r="CQ812" s="1">
        <f>IF(Tabela1[[#This Row],[SITUAÇÃO]]="Aprovado",CP812,0)</f>
        <v>0</v>
      </c>
    </row>
    <row r="813" spans="1:95" x14ac:dyDescent="0.35">
      <c r="A813" s="8"/>
      <c r="B813" s="9"/>
      <c r="C813" s="9"/>
      <c r="D813" s="9"/>
      <c r="E813" s="7"/>
      <c r="F813" s="6"/>
      <c r="CN813" t="str">
        <f t="shared" si="40"/>
        <v/>
      </c>
      <c r="CO813" s="1" t="str">
        <f t="shared" si="39"/>
        <v/>
      </c>
      <c r="CP813" s="1">
        <f t="shared" si="41"/>
        <v>0</v>
      </c>
      <c r="CQ813" s="1">
        <f>IF(Tabela1[[#This Row],[SITUAÇÃO]]="Aprovado",CP813,0)</f>
        <v>0</v>
      </c>
    </row>
    <row r="814" spans="1:95" x14ac:dyDescent="0.35">
      <c r="A814" s="8"/>
      <c r="B814" s="9"/>
      <c r="C814" s="9"/>
      <c r="D814" s="9"/>
      <c r="E814" s="7"/>
      <c r="F814" s="6"/>
      <c r="CN814" t="str">
        <f t="shared" si="40"/>
        <v/>
      </c>
      <c r="CO814" s="1" t="str">
        <f t="shared" si="39"/>
        <v/>
      </c>
      <c r="CP814" s="1">
        <f t="shared" si="41"/>
        <v>0</v>
      </c>
      <c r="CQ814" s="1">
        <f>IF(Tabela1[[#This Row],[SITUAÇÃO]]="Aprovado",CP814,0)</f>
        <v>0</v>
      </c>
    </row>
    <row r="815" spans="1:95" x14ac:dyDescent="0.35">
      <c r="A815" s="8"/>
      <c r="B815" s="9"/>
      <c r="C815" s="9"/>
      <c r="D815" s="9"/>
      <c r="E815" s="7"/>
      <c r="F815" s="6"/>
      <c r="CN815" t="str">
        <f t="shared" si="40"/>
        <v/>
      </c>
      <c r="CO815" s="1" t="str">
        <f t="shared" si="39"/>
        <v/>
      </c>
      <c r="CP815" s="1">
        <f t="shared" si="41"/>
        <v>0</v>
      </c>
      <c r="CQ815" s="1">
        <f>IF(Tabela1[[#This Row],[SITUAÇÃO]]="Aprovado",CP815,0)</f>
        <v>0</v>
      </c>
    </row>
    <row r="816" spans="1:95" x14ac:dyDescent="0.35">
      <c r="A816" s="8"/>
      <c r="B816" s="9"/>
      <c r="C816" s="9"/>
      <c r="D816" s="9"/>
      <c r="E816" s="7"/>
      <c r="F816" s="6"/>
      <c r="CN816" t="str">
        <f t="shared" si="40"/>
        <v/>
      </c>
      <c r="CO816" s="1" t="str">
        <f t="shared" si="39"/>
        <v/>
      </c>
      <c r="CP816" s="1">
        <f t="shared" si="41"/>
        <v>0</v>
      </c>
      <c r="CQ816" s="1">
        <f>IF(Tabela1[[#This Row],[SITUAÇÃO]]="Aprovado",CP816,0)</f>
        <v>0</v>
      </c>
    </row>
    <row r="817" spans="1:95" x14ac:dyDescent="0.35">
      <c r="A817" s="8"/>
      <c r="B817" s="9"/>
      <c r="C817" s="9"/>
      <c r="D817" s="9"/>
      <c r="E817" s="7"/>
      <c r="F817" s="6"/>
      <c r="CN817" t="str">
        <f t="shared" si="40"/>
        <v/>
      </c>
      <c r="CO817" s="1" t="str">
        <f t="shared" si="39"/>
        <v/>
      </c>
      <c r="CP817" s="1">
        <f t="shared" si="41"/>
        <v>0</v>
      </c>
      <c r="CQ817" s="1">
        <f>IF(Tabela1[[#This Row],[SITUAÇÃO]]="Aprovado",CP817,0)</f>
        <v>0</v>
      </c>
    </row>
    <row r="818" spans="1:95" x14ac:dyDescent="0.35">
      <c r="A818" s="8"/>
      <c r="B818" s="9"/>
      <c r="C818" s="9"/>
      <c r="D818" s="9"/>
      <c r="E818" s="7"/>
      <c r="F818" s="6"/>
      <c r="CN818" t="str">
        <f t="shared" si="40"/>
        <v/>
      </c>
      <c r="CO818" s="1" t="str">
        <f t="shared" si="39"/>
        <v/>
      </c>
      <c r="CP818" s="1">
        <f t="shared" si="41"/>
        <v>0</v>
      </c>
      <c r="CQ818" s="1">
        <f>IF(Tabela1[[#This Row],[SITUAÇÃO]]="Aprovado",CP818,0)</f>
        <v>0</v>
      </c>
    </row>
    <row r="819" spans="1:95" x14ac:dyDescent="0.35">
      <c r="A819" s="8"/>
      <c r="B819" s="9"/>
      <c r="C819" s="9"/>
      <c r="D819" s="9"/>
      <c r="E819" s="7"/>
      <c r="F819" s="6"/>
      <c r="CN819" t="str">
        <f t="shared" si="40"/>
        <v/>
      </c>
      <c r="CO819" s="1" t="str">
        <f t="shared" si="39"/>
        <v/>
      </c>
      <c r="CP819" s="1">
        <f t="shared" si="41"/>
        <v>0</v>
      </c>
      <c r="CQ819" s="1">
        <f>IF(Tabela1[[#This Row],[SITUAÇÃO]]="Aprovado",CP819,0)</f>
        <v>0</v>
      </c>
    </row>
    <row r="820" spans="1:95" x14ac:dyDescent="0.35">
      <c r="A820" s="8"/>
      <c r="B820" s="9"/>
      <c r="C820" s="9"/>
      <c r="D820" s="9"/>
      <c r="E820" s="7"/>
      <c r="F820" s="6"/>
      <c r="CN820" t="str">
        <f t="shared" si="40"/>
        <v/>
      </c>
      <c r="CO820" s="1" t="str">
        <f t="shared" si="39"/>
        <v/>
      </c>
      <c r="CP820" s="1">
        <f t="shared" si="41"/>
        <v>0</v>
      </c>
      <c r="CQ820" s="1">
        <f>IF(Tabela1[[#This Row],[SITUAÇÃO]]="Aprovado",CP820,0)</f>
        <v>0</v>
      </c>
    </row>
    <row r="821" spans="1:95" x14ac:dyDescent="0.35">
      <c r="A821" s="8"/>
      <c r="B821" s="9"/>
      <c r="C821" s="9"/>
      <c r="D821" s="9"/>
      <c r="E821" s="7"/>
      <c r="F821" s="6"/>
      <c r="CN821" t="str">
        <f t="shared" si="40"/>
        <v/>
      </c>
      <c r="CO821" s="1" t="str">
        <f t="shared" si="39"/>
        <v/>
      </c>
      <c r="CP821" s="1">
        <f t="shared" si="41"/>
        <v>0</v>
      </c>
      <c r="CQ821" s="1">
        <f>IF(Tabela1[[#This Row],[SITUAÇÃO]]="Aprovado",CP821,0)</f>
        <v>0</v>
      </c>
    </row>
    <row r="822" spans="1:95" x14ac:dyDescent="0.35">
      <c r="A822" s="8"/>
      <c r="B822" s="9"/>
      <c r="C822" s="9"/>
      <c r="D822" s="9"/>
      <c r="E822" s="7"/>
      <c r="F822" s="6"/>
      <c r="CN822" t="str">
        <f t="shared" si="40"/>
        <v/>
      </c>
      <c r="CO822" s="1" t="str">
        <f t="shared" si="39"/>
        <v/>
      </c>
      <c r="CP822" s="1">
        <f t="shared" si="41"/>
        <v>0</v>
      </c>
      <c r="CQ822" s="1">
        <f>IF(Tabela1[[#This Row],[SITUAÇÃO]]="Aprovado",CP822,0)</f>
        <v>0</v>
      </c>
    </row>
    <row r="823" spans="1:95" x14ac:dyDescent="0.35">
      <c r="A823" s="8"/>
      <c r="B823" s="9"/>
      <c r="C823" s="9"/>
      <c r="D823" s="9"/>
      <c r="E823" s="7"/>
      <c r="F823" s="6"/>
      <c r="CN823" t="str">
        <f t="shared" si="40"/>
        <v/>
      </c>
      <c r="CO823" s="1" t="str">
        <f t="shared" si="39"/>
        <v/>
      </c>
      <c r="CP823" s="1">
        <f t="shared" si="41"/>
        <v>0</v>
      </c>
      <c r="CQ823" s="1">
        <f>IF(Tabela1[[#This Row],[SITUAÇÃO]]="Aprovado",CP823,0)</f>
        <v>0</v>
      </c>
    </row>
    <row r="824" spans="1:95" x14ac:dyDescent="0.35">
      <c r="A824" s="8"/>
      <c r="B824" s="9"/>
      <c r="C824" s="9"/>
      <c r="D824" s="9"/>
      <c r="E824" s="7"/>
      <c r="F824" s="6"/>
      <c r="CN824" t="str">
        <f t="shared" si="40"/>
        <v/>
      </c>
      <c r="CO824" s="1" t="str">
        <f t="shared" si="39"/>
        <v/>
      </c>
      <c r="CP824" s="1">
        <f t="shared" si="41"/>
        <v>0</v>
      </c>
      <c r="CQ824" s="1">
        <f>IF(Tabela1[[#This Row],[SITUAÇÃO]]="Aprovado",CP824,0)</f>
        <v>0</v>
      </c>
    </row>
    <row r="825" spans="1:95" x14ac:dyDescent="0.35">
      <c r="A825" s="8"/>
      <c r="B825" s="9"/>
      <c r="C825" s="9"/>
      <c r="D825" s="9"/>
      <c r="E825" s="7"/>
      <c r="F825" s="6"/>
      <c r="CN825" t="str">
        <f t="shared" si="40"/>
        <v/>
      </c>
      <c r="CO825" s="1" t="str">
        <f t="shared" si="39"/>
        <v/>
      </c>
      <c r="CP825" s="1">
        <f t="shared" si="41"/>
        <v>0</v>
      </c>
      <c r="CQ825" s="1">
        <f>IF(Tabela1[[#This Row],[SITUAÇÃO]]="Aprovado",CP825,0)</f>
        <v>0</v>
      </c>
    </row>
    <row r="826" spans="1:95" x14ac:dyDescent="0.35">
      <c r="A826" s="8"/>
      <c r="B826" s="9"/>
      <c r="C826" s="9"/>
      <c r="D826" s="9"/>
      <c r="E826" s="7"/>
      <c r="F826" s="6"/>
      <c r="CN826" t="str">
        <f t="shared" si="40"/>
        <v/>
      </c>
      <c r="CO826" s="1" t="str">
        <f t="shared" si="39"/>
        <v/>
      </c>
      <c r="CP826" s="1">
        <f t="shared" si="41"/>
        <v>0</v>
      </c>
      <c r="CQ826" s="1">
        <f>IF(Tabela1[[#This Row],[SITUAÇÃO]]="Aprovado",CP826,0)</f>
        <v>0</v>
      </c>
    </row>
    <row r="827" spans="1:95" x14ac:dyDescent="0.35">
      <c r="A827" s="8"/>
      <c r="B827" s="9"/>
      <c r="C827" s="9"/>
      <c r="D827" s="9"/>
      <c r="E827" s="7"/>
      <c r="F827" s="6"/>
      <c r="CN827" t="str">
        <f t="shared" si="40"/>
        <v/>
      </c>
      <c r="CO827" s="1" t="str">
        <f t="shared" si="39"/>
        <v/>
      </c>
      <c r="CP827" s="1">
        <f t="shared" si="41"/>
        <v>0</v>
      </c>
      <c r="CQ827" s="1">
        <f>IF(Tabela1[[#This Row],[SITUAÇÃO]]="Aprovado",CP827,0)</f>
        <v>0</v>
      </c>
    </row>
    <row r="828" spans="1:95" x14ac:dyDescent="0.35">
      <c r="A828" s="8"/>
      <c r="B828" s="9"/>
      <c r="C828" s="9"/>
      <c r="D828" s="9"/>
      <c r="E828" s="7"/>
      <c r="F828" s="6"/>
      <c r="CN828" t="str">
        <f t="shared" si="40"/>
        <v/>
      </c>
      <c r="CO828" s="1" t="str">
        <f t="shared" si="39"/>
        <v/>
      </c>
      <c r="CP828" s="1">
        <f t="shared" si="41"/>
        <v>0</v>
      </c>
      <c r="CQ828" s="1">
        <f>IF(Tabela1[[#This Row],[SITUAÇÃO]]="Aprovado",CP828,0)</f>
        <v>0</v>
      </c>
    </row>
    <row r="829" spans="1:95" x14ac:dyDescent="0.35">
      <c r="A829" s="8"/>
      <c r="B829" s="9"/>
      <c r="C829" s="9"/>
      <c r="D829" s="9"/>
      <c r="E829" s="7"/>
      <c r="F829" s="6"/>
      <c r="CN829" t="str">
        <f t="shared" si="40"/>
        <v/>
      </c>
      <c r="CO829" s="1" t="str">
        <f t="shared" si="39"/>
        <v/>
      </c>
      <c r="CP829" s="1">
        <f t="shared" si="41"/>
        <v>0</v>
      </c>
      <c r="CQ829" s="1">
        <f>IF(Tabela1[[#This Row],[SITUAÇÃO]]="Aprovado",CP829,0)</f>
        <v>0</v>
      </c>
    </row>
    <row r="830" spans="1:95" x14ac:dyDescent="0.35">
      <c r="A830" s="8"/>
      <c r="B830" s="9"/>
      <c r="C830" s="9"/>
      <c r="D830" s="9"/>
      <c r="E830" s="7"/>
      <c r="F830" s="6"/>
      <c r="CN830" t="str">
        <f t="shared" si="40"/>
        <v/>
      </c>
      <c r="CO830" s="1" t="str">
        <f t="shared" si="39"/>
        <v/>
      </c>
      <c r="CP830" s="1">
        <f t="shared" si="41"/>
        <v>0</v>
      </c>
      <c r="CQ830" s="1">
        <f>IF(Tabela1[[#This Row],[SITUAÇÃO]]="Aprovado",CP830,0)</f>
        <v>0</v>
      </c>
    </row>
    <row r="831" spans="1:95" x14ac:dyDescent="0.35">
      <c r="A831" s="8"/>
      <c r="B831" s="9"/>
      <c r="C831" s="9"/>
      <c r="D831" s="9"/>
      <c r="E831" s="7"/>
      <c r="F831" s="6"/>
      <c r="CN831" t="str">
        <f t="shared" si="40"/>
        <v/>
      </c>
      <c r="CO831" s="1" t="str">
        <f t="shared" si="39"/>
        <v/>
      </c>
      <c r="CP831" s="1">
        <f t="shared" si="41"/>
        <v>0</v>
      </c>
      <c r="CQ831" s="1">
        <f>IF(Tabela1[[#This Row],[SITUAÇÃO]]="Aprovado",CP831,0)</f>
        <v>0</v>
      </c>
    </row>
    <row r="832" spans="1:95" x14ac:dyDescent="0.35">
      <c r="A832" s="8"/>
      <c r="B832" s="9"/>
      <c r="C832" s="9"/>
      <c r="D832" s="9"/>
      <c r="E832" s="7"/>
      <c r="F832" s="6"/>
      <c r="CN832" t="str">
        <f t="shared" si="40"/>
        <v/>
      </c>
      <c r="CO832" s="1" t="str">
        <f t="shared" si="39"/>
        <v/>
      </c>
      <c r="CP832" s="1">
        <f t="shared" si="41"/>
        <v>0</v>
      </c>
      <c r="CQ832" s="1">
        <f>IF(Tabela1[[#This Row],[SITUAÇÃO]]="Aprovado",CP832,0)</f>
        <v>0</v>
      </c>
    </row>
    <row r="833" spans="1:95" x14ac:dyDescent="0.35">
      <c r="A833" s="8"/>
      <c r="B833" s="9"/>
      <c r="C833" s="9"/>
      <c r="D833" s="9"/>
      <c r="E833" s="7"/>
      <c r="F833" s="6"/>
      <c r="CN833" t="str">
        <f t="shared" si="40"/>
        <v/>
      </c>
      <c r="CO833" s="1" t="str">
        <f t="shared" si="39"/>
        <v/>
      </c>
      <c r="CP833" s="1">
        <f t="shared" si="41"/>
        <v>0</v>
      </c>
      <c r="CQ833" s="1">
        <f>IF(Tabela1[[#This Row],[SITUAÇÃO]]="Aprovado",CP833,0)</f>
        <v>0</v>
      </c>
    </row>
    <row r="834" spans="1:95" x14ac:dyDescent="0.35">
      <c r="A834" s="8"/>
      <c r="B834" s="9"/>
      <c r="C834" s="9"/>
      <c r="D834" s="9"/>
      <c r="E834" s="7"/>
      <c r="F834" s="6"/>
      <c r="CN834" t="str">
        <f t="shared" si="40"/>
        <v/>
      </c>
      <c r="CO834" s="1" t="str">
        <f t="shared" si="39"/>
        <v/>
      </c>
      <c r="CP834" s="1">
        <f t="shared" si="41"/>
        <v>0</v>
      </c>
      <c r="CQ834" s="1">
        <f>IF(Tabela1[[#This Row],[SITUAÇÃO]]="Aprovado",CP834,0)</f>
        <v>0</v>
      </c>
    </row>
    <row r="835" spans="1:95" x14ac:dyDescent="0.35">
      <c r="A835" s="8"/>
      <c r="B835" s="9"/>
      <c r="C835" s="9"/>
      <c r="D835" s="9"/>
      <c r="E835" s="7"/>
      <c r="F835" s="6"/>
      <c r="CN835" t="str">
        <f t="shared" si="40"/>
        <v/>
      </c>
      <c r="CO835" s="1" t="str">
        <f t="shared" si="39"/>
        <v/>
      </c>
      <c r="CP835" s="1">
        <f t="shared" si="41"/>
        <v>0</v>
      </c>
      <c r="CQ835" s="1">
        <f>IF(Tabela1[[#This Row],[SITUAÇÃO]]="Aprovado",CP835,0)</f>
        <v>0</v>
      </c>
    </row>
    <row r="836" spans="1:95" x14ac:dyDescent="0.35">
      <c r="A836" s="8"/>
      <c r="B836" s="9"/>
      <c r="C836" s="9"/>
      <c r="D836" s="9"/>
      <c r="E836" s="7"/>
      <c r="F836" s="6"/>
      <c r="CN836" t="str">
        <f t="shared" si="40"/>
        <v/>
      </c>
      <c r="CO836" s="1" t="str">
        <f t="shared" si="39"/>
        <v/>
      </c>
      <c r="CP836" s="1">
        <f t="shared" si="41"/>
        <v>0</v>
      </c>
      <c r="CQ836" s="1">
        <f>IF(Tabela1[[#This Row],[SITUAÇÃO]]="Aprovado",CP836,0)</f>
        <v>0</v>
      </c>
    </row>
    <row r="837" spans="1:95" x14ac:dyDescent="0.35">
      <c r="A837" s="8"/>
      <c r="B837" s="9"/>
      <c r="C837" s="9"/>
      <c r="D837" s="9"/>
      <c r="E837" s="7"/>
      <c r="F837" s="6"/>
      <c r="CN837" t="str">
        <f t="shared" si="40"/>
        <v/>
      </c>
      <c r="CO837" s="1" t="str">
        <f t="shared" si="39"/>
        <v/>
      </c>
      <c r="CP837" s="1">
        <f t="shared" si="41"/>
        <v>0</v>
      </c>
      <c r="CQ837" s="1">
        <f>IF(Tabela1[[#This Row],[SITUAÇÃO]]="Aprovado",CP837,0)</f>
        <v>0</v>
      </c>
    </row>
    <row r="838" spans="1:95" x14ac:dyDescent="0.35">
      <c r="A838" s="8"/>
      <c r="B838" s="9"/>
      <c r="C838" s="9"/>
      <c r="D838" s="9"/>
      <c r="E838" s="7"/>
      <c r="F838" s="6"/>
      <c r="CN838" t="str">
        <f t="shared" si="40"/>
        <v/>
      </c>
      <c r="CO838" s="1" t="str">
        <f t="shared" si="39"/>
        <v/>
      </c>
      <c r="CP838" s="1">
        <f t="shared" si="41"/>
        <v>0</v>
      </c>
      <c r="CQ838" s="1">
        <f>IF(Tabela1[[#This Row],[SITUAÇÃO]]="Aprovado",CP838,0)</f>
        <v>0</v>
      </c>
    </row>
    <row r="839" spans="1:95" x14ac:dyDescent="0.35">
      <c r="A839" s="8"/>
      <c r="B839" s="9"/>
      <c r="C839" s="9"/>
      <c r="D839" s="9"/>
      <c r="E839" s="7"/>
      <c r="F839" s="6"/>
      <c r="CN839" t="str">
        <f t="shared" si="40"/>
        <v/>
      </c>
      <c r="CO839" s="1" t="str">
        <f t="shared" si="39"/>
        <v/>
      </c>
      <c r="CP839" s="1">
        <f t="shared" si="41"/>
        <v>0</v>
      </c>
      <c r="CQ839" s="1">
        <f>IF(Tabela1[[#This Row],[SITUAÇÃO]]="Aprovado",CP839,0)</f>
        <v>0</v>
      </c>
    </row>
    <row r="840" spans="1:95" x14ac:dyDescent="0.35">
      <c r="A840" s="8"/>
      <c r="B840" s="9"/>
      <c r="C840" s="9"/>
      <c r="D840" s="9"/>
      <c r="E840" s="7"/>
      <c r="F840" s="6"/>
      <c r="CN840" t="str">
        <f t="shared" si="40"/>
        <v/>
      </c>
      <c r="CO840" s="1" t="str">
        <f t="shared" si="39"/>
        <v/>
      </c>
      <c r="CP840" s="1">
        <f t="shared" si="41"/>
        <v>0</v>
      </c>
      <c r="CQ840" s="1">
        <f>IF(Tabela1[[#This Row],[SITUAÇÃO]]="Aprovado",CP840,0)</f>
        <v>0</v>
      </c>
    </row>
    <row r="841" spans="1:95" x14ac:dyDescent="0.35">
      <c r="A841" s="8"/>
      <c r="B841" s="9"/>
      <c r="C841" s="9"/>
      <c r="D841" s="9"/>
      <c r="E841" s="7"/>
      <c r="F841" s="6"/>
      <c r="CN841" t="str">
        <f t="shared" si="40"/>
        <v/>
      </c>
      <c r="CO841" s="1" t="str">
        <f t="shared" si="39"/>
        <v/>
      </c>
      <c r="CP841" s="1">
        <f t="shared" si="41"/>
        <v>0</v>
      </c>
      <c r="CQ841" s="1">
        <f>IF(Tabela1[[#This Row],[SITUAÇÃO]]="Aprovado",CP841,0)</f>
        <v>0</v>
      </c>
    </row>
    <row r="842" spans="1:95" x14ac:dyDescent="0.35">
      <c r="A842" s="8"/>
      <c r="B842" s="9"/>
      <c r="C842" s="9"/>
      <c r="D842" s="9"/>
      <c r="E842" s="7"/>
      <c r="F842" s="6"/>
      <c r="CN842" t="str">
        <f t="shared" si="40"/>
        <v/>
      </c>
      <c r="CO842" s="1" t="str">
        <f t="shared" si="39"/>
        <v/>
      </c>
      <c r="CP842" s="1">
        <f t="shared" si="41"/>
        <v>0</v>
      </c>
      <c r="CQ842" s="1">
        <f>IF(Tabela1[[#This Row],[SITUAÇÃO]]="Aprovado",CP842,0)</f>
        <v>0</v>
      </c>
    </row>
    <row r="843" spans="1:95" x14ac:dyDescent="0.35">
      <c r="A843" s="8"/>
      <c r="B843" s="9"/>
      <c r="C843" s="9"/>
      <c r="D843" s="9"/>
      <c r="E843" s="7"/>
      <c r="F843" s="6"/>
      <c r="CN843" t="str">
        <f t="shared" si="40"/>
        <v/>
      </c>
      <c r="CO843" s="1" t="str">
        <f t="shared" si="39"/>
        <v/>
      </c>
      <c r="CP843" s="1">
        <f t="shared" si="41"/>
        <v>0</v>
      </c>
      <c r="CQ843" s="1">
        <f>IF(Tabela1[[#This Row],[SITUAÇÃO]]="Aprovado",CP843,0)</f>
        <v>0</v>
      </c>
    </row>
    <row r="844" spans="1:95" x14ac:dyDescent="0.35">
      <c r="A844" s="8"/>
      <c r="B844" s="9"/>
      <c r="C844" s="9"/>
      <c r="D844" s="9"/>
      <c r="E844" s="7"/>
      <c r="F844" s="6"/>
      <c r="CN844" t="str">
        <f t="shared" si="40"/>
        <v/>
      </c>
      <c r="CO844" s="1" t="str">
        <f t="shared" si="39"/>
        <v/>
      </c>
      <c r="CP844" s="1">
        <f t="shared" si="41"/>
        <v>0</v>
      </c>
      <c r="CQ844" s="1">
        <f>IF(Tabela1[[#This Row],[SITUAÇÃO]]="Aprovado",CP844,0)</f>
        <v>0</v>
      </c>
    </row>
    <row r="845" spans="1:95" x14ac:dyDescent="0.35">
      <c r="A845" s="8"/>
      <c r="B845" s="9"/>
      <c r="C845" s="9"/>
      <c r="D845" s="9"/>
      <c r="E845" s="7"/>
      <c r="F845" s="6"/>
      <c r="CN845" t="str">
        <f t="shared" si="40"/>
        <v/>
      </c>
      <c r="CO845" s="1" t="str">
        <f t="shared" si="39"/>
        <v/>
      </c>
      <c r="CP845" s="1">
        <f t="shared" si="41"/>
        <v>0</v>
      </c>
      <c r="CQ845" s="1">
        <f>IF(Tabela1[[#This Row],[SITUAÇÃO]]="Aprovado",CP845,0)</f>
        <v>0</v>
      </c>
    </row>
    <row r="846" spans="1:95" x14ac:dyDescent="0.35">
      <c r="A846" s="8"/>
      <c r="B846" s="9"/>
      <c r="C846" s="9"/>
      <c r="D846" s="9"/>
      <c r="E846" s="7"/>
      <c r="F846" s="6"/>
      <c r="CN846" t="str">
        <f t="shared" si="40"/>
        <v/>
      </c>
      <c r="CO846" s="1" t="str">
        <f t="shared" si="39"/>
        <v/>
      </c>
      <c r="CP846" s="1">
        <f t="shared" si="41"/>
        <v>0</v>
      </c>
      <c r="CQ846" s="1">
        <f>IF(Tabela1[[#This Row],[SITUAÇÃO]]="Aprovado",CP846,0)</f>
        <v>0</v>
      </c>
    </row>
    <row r="847" spans="1:95" x14ac:dyDescent="0.35">
      <c r="A847" s="8"/>
      <c r="B847" s="9"/>
      <c r="C847" s="9"/>
      <c r="D847" s="9"/>
      <c r="E847" s="7"/>
      <c r="F847" s="6"/>
      <c r="CN847" t="str">
        <f t="shared" si="40"/>
        <v/>
      </c>
      <c r="CO847" s="1" t="str">
        <f t="shared" si="39"/>
        <v/>
      </c>
      <c r="CP847" s="1">
        <f t="shared" si="41"/>
        <v>0</v>
      </c>
      <c r="CQ847" s="1">
        <f>IF(Tabela1[[#This Row],[SITUAÇÃO]]="Aprovado",CP847,0)</f>
        <v>0</v>
      </c>
    </row>
    <row r="848" spans="1:95" x14ac:dyDescent="0.35">
      <c r="A848" s="8"/>
      <c r="B848" s="9"/>
      <c r="C848" s="9"/>
      <c r="D848" s="9"/>
      <c r="E848" s="7"/>
      <c r="F848" s="6"/>
      <c r="CN848" t="str">
        <f t="shared" si="40"/>
        <v/>
      </c>
      <c r="CO848" s="1" t="str">
        <f t="shared" si="39"/>
        <v/>
      </c>
      <c r="CP848" s="1">
        <f t="shared" si="41"/>
        <v>0</v>
      </c>
      <c r="CQ848" s="1">
        <f>IF(Tabela1[[#This Row],[SITUAÇÃO]]="Aprovado",CP848,0)</f>
        <v>0</v>
      </c>
    </row>
    <row r="849" spans="1:95" x14ac:dyDescent="0.35">
      <c r="A849" s="8"/>
      <c r="B849" s="9"/>
      <c r="C849" s="9"/>
      <c r="D849" s="9"/>
      <c r="E849" s="7"/>
      <c r="F849" s="6"/>
      <c r="CN849" t="str">
        <f t="shared" si="40"/>
        <v/>
      </c>
      <c r="CO849" s="1" t="str">
        <f t="shared" si="39"/>
        <v/>
      </c>
      <c r="CP849" s="1">
        <f t="shared" si="41"/>
        <v>0</v>
      </c>
      <c r="CQ849" s="1">
        <f>IF(Tabela1[[#This Row],[SITUAÇÃO]]="Aprovado",CP849,0)</f>
        <v>0</v>
      </c>
    </row>
    <row r="850" spans="1:95" x14ac:dyDescent="0.35">
      <c r="A850" s="8"/>
      <c r="B850" s="9"/>
      <c r="C850" s="9"/>
      <c r="D850" s="9"/>
      <c r="E850" s="7"/>
      <c r="F850" s="6"/>
      <c r="CN850" t="str">
        <f t="shared" si="40"/>
        <v/>
      </c>
      <c r="CO850" s="1" t="str">
        <f t="shared" si="39"/>
        <v/>
      </c>
      <c r="CP850" s="1">
        <f t="shared" si="41"/>
        <v>0</v>
      </c>
      <c r="CQ850" s="1">
        <f>IF(Tabela1[[#This Row],[SITUAÇÃO]]="Aprovado",CP850,0)</f>
        <v>0</v>
      </c>
    </row>
    <row r="851" spans="1:95" x14ac:dyDescent="0.35">
      <c r="A851" s="8"/>
      <c r="B851" s="9"/>
      <c r="C851" s="9"/>
      <c r="D851" s="9"/>
      <c r="E851" s="7"/>
      <c r="F851" s="6"/>
      <c r="CN851" t="str">
        <f t="shared" si="40"/>
        <v/>
      </c>
      <c r="CO851" s="1" t="str">
        <f t="shared" si="39"/>
        <v/>
      </c>
      <c r="CP851" s="1">
        <f t="shared" si="41"/>
        <v>0</v>
      </c>
      <c r="CQ851" s="1">
        <f>IF(Tabela1[[#This Row],[SITUAÇÃO]]="Aprovado",CP851,0)</f>
        <v>0</v>
      </c>
    </row>
    <row r="852" spans="1:95" x14ac:dyDescent="0.35">
      <c r="A852" s="8"/>
      <c r="B852" s="9"/>
      <c r="C852" s="9"/>
      <c r="D852" s="9"/>
      <c r="E852" s="7"/>
      <c r="F852" s="6"/>
      <c r="CN852" t="str">
        <f t="shared" si="40"/>
        <v/>
      </c>
      <c r="CO852" s="1" t="str">
        <f t="shared" si="39"/>
        <v/>
      </c>
      <c r="CP852" s="1">
        <f t="shared" si="41"/>
        <v>0</v>
      </c>
      <c r="CQ852" s="1">
        <f>IF(Tabela1[[#This Row],[SITUAÇÃO]]="Aprovado",CP852,0)</f>
        <v>0</v>
      </c>
    </row>
    <row r="853" spans="1:95" x14ac:dyDescent="0.35">
      <c r="A853" s="8"/>
      <c r="B853" s="9"/>
      <c r="C853" s="9"/>
      <c r="D853" s="9"/>
      <c r="E853" s="7"/>
      <c r="F853" s="6"/>
      <c r="CN853" t="str">
        <f t="shared" si="40"/>
        <v/>
      </c>
      <c r="CO853" s="1" t="str">
        <f t="shared" ref="CO853:CO916" si="42">LEFT(CN853,2)</f>
        <v/>
      </c>
      <c r="CP853" s="1">
        <f t="shared" si="41"/>
        <v>0</v>
      </c>
      <c r="CQ853" s="1">
        <f>IF(Tabela1[[#This Row],[SITUAÇÃO]]="Aprovado",CP853,0)</f>
        <v>0</v>
      </c>
    </row>
    <row r="854" spans="1:95" x14ac:dyDescent="0.35">
      <c r="A854" s="8"/>
      <c r="B854" s="9"/>
      <c r="C854" s="9"/>
      <c r="D854" s="9"/>
      <c r="E854" s="7"/>
      <c r="F854" s="6"/>
      <c r="CN854" t="str">
        <f t="shared" si="40"/>
        <v/>
      </c>
      <c r="CO854" s="1" t="str">
        <f t="shared" si="42"/>
        <v/>
      </c>
      <c r="CP854" s="1">
        <f t="shared" si="41"/>
        <v>0</v>
      </c>
      <c r="CQ854" s="1">
        <f>IF(Tabela1[[#This Row],[SITUAÇÃO]]="Aprovado",CP854,0)</f>
        <v>0</v>
      </c>
    </row>
    <row r="855" spans="1:95" x14ac:dyDescent="0.35">
      <c r="A855" s="8"/>
      <c r="B855" s="9"/>
      <c r="C855" s="9"/>
      <c r="D855" s="9"/>
      <c r="E855" s="7"/>
      <c r="F855" s="6"/>
      <c r="CN855" t="str">
        <f t="shared" si="40"/>
        <v/>
      </c>
      <c r="CO855" s="1" t="str">
        <f t="shared" si="42"/>
        <v/>
      </c>
      <c r="CP855" s="1">
        <f t="shared" si="41"/>
        <v>0</v>
      </c>
      <c r="CQ855" s="1">
        <f>IF(Tabela1[[#This Row],[SITUAÇÃO]]="Aprovado",CP855,0)</f>
        <v>0</v>
      </c>
    </row>
    <row r="856" spans="1:95" x14ac:dyDescent="0.35">
      <c r="A856" s="8"/>
      <c r="B856" s="9"/>
      <c r="C856" s="9"/>
      <c r="D856" s="9"/>
      <c r="E856" s="7"/>
      <c r="F856" s="6"/>
      <c r="CN856" t="str">
        <f t="shared" si="40"/>
        <v/>
      </c>
      <c r="CO856" s="1" t="str">
        <f t="shared" si="42"/>
        <v/>
      </c>
      <c r="CP856" s="1">
        <f t="shared" si="41"/>
        <v>0</v>
      </c>
      <c r="CQ856" s="1">
        <f>IF(Tabela1[[#This Row],[SITUAÇÃO]]="Aprovado",CP856,0)</f>
        <v>0</v>
      </c>
    </row>
    <row r="857" spans="1:95" x14ac:dyDescent="0.35">
      <c r="A857" s="8"/>
      <c r="B857" s="9"/>
      <c r="C857" s="9"/>
      <c r="D857" s="9"/>
      <c r="E857" s="7"/>
      <c r="F857" s="6"/>
      <c r="CN857" t="str">
        <f t="shared" si="40"/>
        <v/>
      </c>
      <c r="CO857" s="1" t="str">
        <f t="shared" si="42"/>
        <v/>
      </c>
      <c r="CP857" s="1">
        <f t="shared" si="41"/>
        <v>0</v>
      </c>
      <c r="CQ857" s="1">
        <f>IF(Tabela1[[#This Row],[SITUAÇÃO]]="Aprovado",CP857,0)</f>
        <v>0</v>
      </c>
    </row>
    <row r="858" spans="1:95" x14ac:dyDescent="0.35">
      <c r="A858" s="8"/>
      <c r="B858" s="9"/>
      <c r="C858" s="9"/>
      <c r="D858" s="9"/>
      <c r="E858" s="7"/>
      <c r="F858" s="6"/>
      <c r="CN858" t="str">
        <f t="shared" si="40"/>
        <v/>
      </c>
      <c r="CO858" s="1" t="str">
        <f t="shared" si="42"/>
        <v/>
      </c>
      <c r="CP858" s="1">
        <f t="shared" si="41"/>
        <v>0</v>
      </c>
      <c r="CQ858" s="1">
        <f>IF(Tabela1[[#This Row],[SITUAÇÃO]]="Aprovado",CP858,0)</f>
        <v>0</v>
      </c>
    </row>
    <row r="859" spans="1:95" x14ac:dyDescent="0.35">
      <c r="A859" s="8"/>
      <c r="B859" s="9"/>
      <c r="C859" s="9"/>
      <c r="D859" s="9"/>
      <c r="E859" s="7"/>
      <c r="F859" s="6"/>
      <c r="CN859" t="str">
        <f t="shared" si="40"/>
        <v/>
      </c>
      <c r="CO859" s="1" t="str">
        <f t="shared" si="42"/>
        <v/>
      </c>
      <c r="CP859" s="1">
        <f t="shared" si="41"/>
        <v>0</v>
      </c>
      <c r="CQ859" s="1">
        <f>IF(Tabela1[[#This Row],[SITUAÇÃO]]="Aprovado",CP859,0)</f>
        <v>0</v>
      </c>
    </row>
    <row r="860" spans="1:95" x14ac:dyDescent="0.35">
      <c r="A860" s="8"/>
      <c r="B860" s="9"/>
      <c r="C860" s="9"/>
      <c r="D860" s="9"/>
      <c r="E860" s="7"/>
      <c r="F860" s="6"/>
      <c r="CN860" t="str">
        <f t="shared" si="40"/>
        <v/>
      </c>
      <c r="CO860" s="1" t="str">
        <f t="shared" si="42"/>
        <v/>
      </c>
      <c r="CP860" s="1">
        <f t="shared" si="41"/>
        <v>0</v>
      </c>
      <c r="CQ860" s="1">
        <f>IF(Tabela1[[#This Row],[SITUAÇÃO]]="Aprovado",CP860,0)</f>
        <v>0</v>
      </c>
    </row>
    <row r="861" spans="1:95" x14ac:dyDescent="0.35">
      <c r="A861" s="8"/>
      <c r="B861" s="9"/>
      <c r="C861" s="9"/>
      <c r="D861" s="9"/>
      <c r="E861" s="7"/>
      <c r="F861" s="6"/>
      <c r="CN861" t="str">
        <f t="shared" si="40"/>
        <v/>
      </c>
      <c r="CO861" s="1" t="str">
        <f t="shared" si="42"/>
        <v/>
      </c>
      <c r="CP861" s="1">
        <f t="shared" si="41"/>
        <v>0</v>
      </c>
      <c r="CQ861" s="1">
        <f>IF(Tabela1[[#This Row],[SITUAÇÃO]]="Aprovado",CP861,0)</f>
        <v>0</v>
      </c>
    </row>
    <row r="862" spans="1:95" x14ac:dyDescent="0.35">
      <c r="A862" s="8"/>
      <c r="B862" s="9"/>
      <c r="C862" s="9"/>
      <c r="D862" s="9"/>
      <c r="E862" s="7"/>
      <c r="F862" s="6"/>
      <c r="CN862" t="str">
        <f t="shared" si="40"/>
        <v/>
      </c>
      <c r="CO862" s="1" t="str">
        <f t="shared" si="42"/>
        <v/>
      </c>
      <c r="CP862" s="1">
        <f t="shared" si="41"/>
        <v>0</v>
      </c>
      <c r="CQ862" s="1">
        <f>IF(Tabela1[[#This Row],[SITUAÇÃO]]="Aprovado",CP862,0)</f>
        <v>0</v>
      </c>
    </row>
    <row r="863" spans="1:95" x14ac:dyDescent="0.35">
      <c r="A863" s="8"/>
      <c r="B863" s="9"/>
      <c r="C863" s="9"/>
      <c r="D863" s="9"/>
      <c r="E863" s="7"/>
      <c r="F863" s="6"/>
      <c r="CN863" t="str">
        <f t="shared" si="40"/>
        <v/>
      </c>
      <c r="CO863" s="1" t="str">
        <f t="shared" si="42"/>
        <v/>
      </c>
      <c r="CP863" s="1">
        <f t="shared" si="41"/>
        <v>0</v>
      </c>
      <c r="CQ863" s="1">
        <f>IF(Tabela1[[#This Row],[SITUAÇÃO]]="Aprovado",CP863,0)</f>
        <v>0</v>
      </c>
    </row>
    <row r="864" spans="1:95" x14ac:dyDescent="0.35">
      <c r="A864" s="8"/>
      <c r="B864" s="9"/>
      <c r="C864" s="9"/>
      <c r="D864" s="9"/>
      <c r="E864" s="7"/>
      <c r="F864" s="6"/>
      <c r="CN864" t="str">
        <f t="shared" si="40"/>
        <v/>
      </c>
      <c r="CO864" s="1" t="str">
        <f t="shared" si="42"/>
        <v/>
      </c>
      <c r="CP864" s="1">
        <f t="shared" si="41"/>
        <v>0</v>
      </c>
      <c r="CQ864" s="1">
        <f>IF(Tabela1[[#This Row],[SITUAÇÃO]]="Aprovado",CP864,0)</f>
        <v>0</v>
      </c>
    </row>
    <row r="865" spans="1:95" x14ac:dyDescent="0.35">
      <c r="A865" s="8"/>
      <c r="B865" s="9"/>
      <c r="C865" s="9"/>
      <c r="D865" s="9"/>
      <c r="E865" s="7"/>
      <c r="F865" s="6"/>
      <c r="CN865" t="str">
        <f t="shared" si="40"/>
        <v/>
      </c>
      <c r="CO865" s="1" t="str">
        <f t="shared" si="42"/>
        <v/>
      </c>
      <c r="CP865" s="1">
        <f t="shared" si="41"/>
        <v>0</v>
      </c>
      <c r="CQ865" s="1">
        <f>IF(Tabela1[[#This Row],[SITUAÇÃO]]="Aprovado",CP865,0)</f>
        <v>0</v>
      </c>
    </row>
    <row r="866" spans="1:95" x14ac:dyDescent="0.35">
      <c r="A866" s="8"/>
      <c r="B866" s="9"/>
      <c r="C866" s="9"/>
      <c r="D866" s="9"/>
      <c r="E866" s="7"/>
      <c r="F866" s="6"/>
      <c r="CN866" t="str">
        <f t="shared" si="40"/>
        <v/>
      </c>
      <c r="CO866" s="1" t="str">
        <f t="shared" si="42"/>
        <v/>
      </c>
      <c r="CP866" s="1">
        <f t="shared" si="41"/>
        <v>0</v>
      </c>
      <c r="CQ866" s="1">
        <f>IF(Tabela1[[#This Row],[SITUAÇÃO]]="Aprovado",CP866,0)</f>
        <v>0</v>
      </c>
    </row>
    <row r="867" spans="1:95" x14ac:dyDescent="0.35">
      <c r="A867" s="8"/>
      <c r="B867" s="9"/>
      <c r="C867" s="9"/>
      <c r="D867" s="9"/>
      <c r="E867" s="7"/>
      <c r="F867" s="6"/>
      <c r="CN867" t="str">
        <f t="shared" si="40"/>
        <v/>
      </c>
      <c r="CO867" s="1" t="str">
        <f t="shared" si="42"/>
        <v/>
      </c>
      <c r="CP867" s="1">
        <f t="shared" si="41"/>
        <v>0</v>
      </c>
      <c r="CQ867" s="1">
        <f>IF(Tabela1[[#This Row],[SITUAÇÃO]]="Aprovado",CP867,0)</f>
        <v>0</v>
      </c>
    </row>
    <row r="868" spans="1:95" x14ac:dyDescent="0.35">
      <c r="A868" s="8"/>
      <c r="B868" s="9"/>
      <c r="C868" s="9"/>
      <c r="D868" s="9"/>
      <c r="E868" s="7"/>
      <c r="F868" s="6"/>
      <c r="CN868" t="str">
        <f t="shared" si="40"/>
        <v/>
      </c>
      <c r="CO868" s="1" t="str">
        <f t="shared" si="42"/>
        <v/>
      </c>
      <c r="CP868" s="1">
        <f t="shared" si="41"/>
        <v>0</v>
      </c>
      <c r="CQ868" s="1">
        <f>IF(Tabela1[[#This Row],[SITUAÇÃO]]="Aprovado",CP868,0)</f>
        <v>0</v>
      </c>
    </row>
    <row r="869" spans="1:95" x14ac:dyDescent="0.35">
      <c r="A869" s="8"/>
      <c r="B869" s="9"/>
      <c r="C869" s="9"/>
      <c r="D869" s="9"/>
      <c r="E869" s="7"/>
      <c r="F869" s="6"/>
      <c r="CN869" t="str">
        <f t="shared" si="40"/>
        <v/>
      </c>
      <c r="CO869" s="1" t="str">
        <f t="shared" si="42"/>
        <v/>
      </c>
      <c r="CP869" s="1">
        <f t="shared" si="41"/>
        <v>0</v>
      </c>
      <c r="CQ869" s="1">
        <f>IF(Tabela1[[#This Row],[SITUAÇÃO]]="Aprovado",CP869,0)</f>
        <v>0</v>
      </c>
    </row>
    <row r="870" spans="1:95" x14ac:dyDescent="0.35">
      <c r="A870" s="8"/>
      <c r="B870" s="9"/>
      <c r="C870" s="9"/>
      <c r="D870" s="9"/>
      <c r="E870" s="7"/>
      <c r="F870" s="6"/>
      <c r="CN870" t="str">
        <f t="shared" si="40"/>
        <v/>
      </c>
      <c r="CO870" s="1" t="str">
        <f t="shared" si="42"/>
        <v/>
      </c>
      <c r="CP870" s="1">
        <f t="shared" si="41"/>
        <v>0</v>
      </c>
      <c r="CQ870" s="1">
        <f>IF(Tabela1[[#This Row],[SITUAÇÃO]]="Aprovado",CP870,0)</f>
        <v>0</v>
      </c>
    </row>
    <row r="871" spans="1:95" x14ac:dyDescent="0.35">
      <c r="A871" s="8"/>
      <c r="B871" s="9"/>
      <c r="C871" s="9"/>
      <c r="D871" s="9"/>
      <c r="E871" s="7"/>
      <c r="F871" s="6"/>
      <c r="CN871" t="str">
        <f t="shared" si="40"/>
        <v/>
      </c>
      <c r="CO871" s="1" t="str">
        <f t="shared" si="42"/>
        <v/>
      </c>
      <c r="CP871" s="1">
        <f t="shared" si="41"/>
        <v>0</v>
      </c>
      <c r="CQ871" s="1">
        <f>IF(Tabela1[[#This Row],[SITUAÇÃO]]="Aprovado",CP871,0)</f>
        <v>0</v>
      </c>
    </row>
    <row r="872" spans="1:95" x14ac:dyDescent="0.35">
      <c r="A872" s="8"/>
      <c r="B872" s="9"/>
      <c r="C872" s="9"/>
      <c r="D872" s="9"/>
      <c r="E872" s="7"/>
      <c r="F872" s="6"/>
      <c r="CN872" t="str">
        <f t="shared" ref="CN872:CN935" si="43">LEFT(A2969,7)</f>
        <v/>
      </c>
      <c r="CO872" s="1" t="str">
        <f t="shared" si="42"/>
        <v/>
      </c>
      <c r="CP872" s="1">
        <f t="shared" ref="CP872:CP935" si="44">IFERROR(C2969,0)</f>
        <v>0</v>
      </c>
      <c r="CQ872" s="1">
        <f>IF(Tabela1[[#This Row],[SITUAÇÃO]]="Aprovado",CP872,0)</f>
        <v>0</v>
      </c>
    </row>
    <row r="873" spans="1:95" x14ac:dyDescent="0.35">
      <c r="A873" s="8"/>
      <c r="B873" s="9"/>
      <c r="C873" s="9"/>
      <c r="D873" s="9"/>
      <c r="E873" s="7"/>
      <c r="F873" s="6"/>
      <c r="CN873" t="str">
        <f t="shared" si="43"/>
        <v/>
      </c>
      <c r="CO873" s="1" t="str">
        <f t="shared" si="42"/>
        <v/>
      </c>
      <c r="CP873" s="1">
        <f t="shared" si="44"/>
        <v>0</v>
      </c>
      <c r="CQ873" s="1">
        <f>IF(Tabela1[[#This Row],[SITUAÇÃO]]="Aprovado",CP873,0)</f>
        <v>0</v>
      </c>
    </row>
    <row r="874" spans="1:95" x14ac:dyDescent="0.35">
      <c r="A874" s="8"/>
      <c r="B874" s="9"/>
      <c r="C874" s="9"/>
      <c r="D874" s="9"/>
      <c r="E874" s="7"/>
      <c r="F874" s="6"/>
      <c r="CN874" t="str">
        <f t="shared" si="43"/>
        <v/>
      </c>
      <c r="CO874" s="1" t="str">
        <f t="shared" si="42"/>
        <v/>
      </c>
      <c r="CP874" s="1">
        <f t="shared" si="44"/>
        <v>0</v>
      </c>
      <c r="CQ874" s="1">
        <f>IF(Tabela1[[#This Row],[SITUAÇÃO]]="Aprovado",CP874,0)</f>
        <v>0</v>
      </c>
    </row>
    <row r="875" spans="1:95" x14ac:dyDescent="0.35">
      <c r="A875" s="8"/>
      <c r="B875" s="9"/>
      <c r="C875" s="9"/>
      <c r="D875" s="9"/>
      <c r="E875" s="7"/>
      <c r="F875" s="6"/>
      <c r="CN875" t="str">
        <f t="shared" si="43"/>
        <v/>
      </c>
      <c r="CO875" s="1" t="str">
        <f t="shared" si="42"/>
        <v/>
      </c>
      <c r="CP875" s="1">
        <f t="shared" si="44"/>
        <v>0</v>
      </c>
      <c r="CQ875" s="1">
        <f>IF(Tabela1[[#This Row],[SITUAÇÃO]]="Aprovado",CP875,0)</f>
        <v>0</v>
      </c>
    </row>
    <row r="876" spans="1:95" x14ac:dyDescent="0.35">
      <c r="A876" s="8"/>
      <c r="B876" s="9"/>
      <c r="C876" s="9"/>
      <c r="D876" s="9"/>
      <c r="E876" s="7"/>
      <c r="F876" s="6"/>
      <c r="CN876" t="str">
        <f t="shared" si="43"/>
        <v/>
      </c>
      <c r="CO876" s="1" t="str">
        <f t="shared" si="42"/>
        <v/>
      </c>
      <c r="CP876" s="1">
        <f t="shared" si="44"/>
        <v>0</v>
      </c>
      <c r="CQ876" s="1">
        <f>IF(Tabela1[[#This Row],[SITUAÇÃO]]="Aprovado",CP876,0)</f>
        <v>0</v>
      </c>
    </row>
    <row r="877" spans="1:95" x14ac:dyDescent="0.35">
      <c r="A877" s="8"/>
      <c r="B877" s="9"/>
      <c r="C877" s="9"/>
      <c r="D877" s="9"/>
      <c r="E877" s="7"/>
      <c r="F877" s="6"/>
      <c r="CN877" t="str">
        <f t="shared" si="43"/>
        <v/>
      </c>
      <c r="CO877" s="1" t="str">
        <f t="shared" si="42"/>
        <v/>
      </c>
      <c r="CP877" s="1">
        <f t="shared" si="44"/>
        <v>0</v>
      </c>
      <c r="CQ877" s="1">
        <f>IF(Tabela1[[#This Row],[SITUAÇÃO]]="Aprovado",CP877,0)</f>
        <v>0</v>
      </c>
    </row>
    <row r="878" spans="1:95" x14ac:dyDescent="0.35">
      <c r="A878" s="8"/>
      <c r="B878" s="9"/>
      <c r="C878" s="9"/>
      <c r="D878" s="9"/>
      <c r="E878" s="7"/>
      <c r="F878" s="6"/>
      <c r="CN878" t="str">
        <f t="shared" si="43"/>
        <v/>
      </c>
      <c r="CO878" s="1" t="str">
        <f t="shared" si="42"/>
        <v/>
      </c>
      <c r="CP878" s="1">
        <f t="shared" si="44"/>
        <v>0</v>
      </c>
      <c r="CQ878" s="1">
        <f>IF(Tabela1[[#This Row],[SITUAÇÃO]]="Aprovado",CP878,0)</f>
        <v>0</v>
      </c>
    </row>
    <row r="879" spans="1:95" x14ac:dyDescent="0.35">
      <c r="A879" s="8"/>
      <c r="B879" s="9"/>
      <c r="C879" s="9"/>
      <c r="D879" s="9"/>
      <c r="E879" s="7"/>
      <c r="F879" s="6"/>
      <c r="CN879" t="str">
        <f t="shared" si="43"/>
        <v/>
      </c>
      <c r="CO879" s="1" t="str">
        <f t="shared" si="42"/>
        <v/>
      </c>
      <c r="CP879" s="1">
        <f t="shared" si="44"/>
        <v>0</v>
      </c>
      <c r="CQ879" s="1">
        <f>IF(Tabela1[[#This Row],[SITUAÇÃO]]="Aprovado",CP879,0)</f>
        <v>0</v>
      </c>
    </row>
    <row r="880" spans="1:95" x14ac:dyDescent="0.35">
      <c r="A880" s="8"/>
      <c r="B880" s="9"/>
      <c r="C880" s="9"/>
      <c r="D880" s="9"/>
      <c r="E880" s="7"/>
      <c r="F880" s="6"/>
      <c r="CN880" t="str">
        <f t="shared" si="43"/>
        <v/>
      </c>
      <c r="CO880" s="1" t="str">
        <f t="shared" si="42"/>
        <v/>
      </c>
      <c r="CP880" s="1">
        <f t="shared" si="44"/>
        <v>0</v>
      </c>
      <c r="CQ880" s="1">
        <f>IF(Tabela1[[#This Row],[SITUAÇÃO]]="Aprovado",CP880,0)</f>
        <v>0</v>
      </c>
    </row>
    <row r="881" spans="1:95" x14ac:dyDescent="0.35">
      <c r="A881" s="8"/>
      <c r="B881" s="9"/>
      <c r="C881" s="9"/>
      <c r="D881" s="9"/>
      <c r="E881" s="7"/>
      <c r="F881" s="6"/>
      <c r="CN881" t="str">
        <f t="shared" si="43"/>
        <v/>
      </c>
      <c r="CO881" s="1" t="str">
        <f t="shared" si="42"/>
        <v/>
      </c>
      <c r="CP881" s="1">
        <f t="shared" si="44"/>
        <v>0</v>
      </c>
      <c r="CQ881" s="1">
        <f>IF(Tabela1[[#This Row],[SITUAÇÃO]]="Aprovado",CP881,0)</f>
        <v>0</v>
      </c>
    </row>
    <row r="882" spans="1:95" x14ac:dyDescent="0.35">
      <c r="A882" s="8"/>
      <c r="B882" s="9"/>
      <c r="C882" s="9"/>
      <c r="D882" s="9"/>
      <c r="E882" s="7"/>
      <c r="F882" s="6"/>
      <c r="CN882" t="str">
        <f t="shared" si="43"/>
        <v/>
      </c>
      <c r="CO882" s="1" t="str">
        <f t="shared" si="42"/>
        <v/>
      </c>
      <c r="CP882" s="1">
        <f t="shared" si="44"/>
        <v>0</v>
      </c>
      <c r="CQ882" s="1">
        <f>IF(Tabela1[[#This Row],[SITUAÇÃO]]="Aprovado",CP882,0)</f>
        <v>0</v>
      </c>
    </row>
    <row r="883" spans="1:95" x14ac:dyDescent="0.35">
      <c r="A883" s="8"/>
      <c r="B883" s="9"/>
      <c r="C883" s="9"/>
      <c r="D883" s="9"/>
      <c r="E883" s="7"/>
      <c r="F883" s="6"/>
      <c r="CN883" t="str">
        <f t="shared" si="43"/>
        <v/>
      </c>
      <c r="CO883" s="1" t="str">
        <f t="shared" si="42"/>
        <v/>
      </c>
      <c r="CP883" s="1">
        <f t="shared" si="44"/>
        <v>0</v>
      </c>
      <c r="CQ883" s="1">
        <f>IF(Tabela1[[#This Row],[SITUAÇÃO]]="Aprovado",CP883,0)</f>
        <v>0</v>
      </c>
    </row>
    <row r="884" spans="1:95" x14ac:dyDescent="0.35">
      <c r="A884" s="8"/>
      <c r="B884" s="9"/>
      <c r="C884" s="9"/>
      <c r="D884" s="9"/>
      <c r="E884" s="7"/>
      <c r="F884" s="6"/>
      <c r="CN884" t="str">
        <f t="shared" si="43"/>
        <v/>
      </c>
      <c r="CO884" s="1" t="str">
        <f t="shared" si="42"/>
        <v/>
      </c>
      <c r="CP884" s="1">
        <f t="shared" si="44"/>
        <v>0</v>
      </c>
      <c r="CQ884" s="1">
        <f>IF(Tabela1[[#This Row],[SITUAÇÃO]]="Aprovado",CP884,0)</f>
        <v>0</v>
      </c>
    </row>
    <row r="885" spans="1:95" x14ac:dyDescent="0.35">
      <c r="A885" s="8"/>
      <c r="B885" s="9"/>
      <c r="C885" s="9"/>
      <c r="D885" s="9"/>
      <c r="E885" s="7"/>
      <c r="F885" s="6"/>
      <c r="CN885" t="str">
        <f t="shared" si="43"/>
        <v/>
      </c>
      <c r="CO885" s="1" t="str">
        <f t="shared" si="42"/>
        <v/>
      </c>
      <c r="CP885" s="1">
        <f t="shared" si="44"/>
        <v>0</v>
      </c>
      <c r="CQ885" s="1">
        <f>IF(Tabela1[[#This Row],[SITUAÇÃO]]="Aprovado",CP885,0)</f>
        <v>0</v>
      </c>
    </row>
    <row r="886" spans="1:95" x14ac:dyDescent="0.35">
      <c r="A886" s="8"/>
      <c r="B886" s="9"/>
      <c r="C886" s="9"/>
      <c r="D886" s="9"/>
      <c r="E886" s="7"/>
      <c r="F886" s="6"/>
      <c r="CN886" t="str">
        <f t="shared" si="43"/>
        <v/>
      </c>
      <c r="CO886" s="1" t="str">
        <f t="shared" si="42"/>
        <v/>
      </c>
      <c r="CP886" s="1">
        <f t="shared" si="44"/>
        <v>0</v>
      </c>
      <c r="CQ886" s="1">
        <f>IF(Tabela1[[#This Row],[SITUAÇÃO]]="Aprovado",CP886,0)</f>
        <v>0</v>
      </c>
    </row>
    <row r="887" spans="1:95" x14ac:dyDescent="0.35">
      <c r="A887" s="8"/>
      <c r="B887" s="9"/>
      <c r="C887" s="9"/>
      <c r="D887" s="9"/>
      <c r="E887" s="7"/>
      <c r="F887" s="6"/>
      <c r="CN887" t="str">
        <f t="shared" si="43"/>
        <v/>
      </c>
      <c r="CO887" s="1" t="str">
        <f t="shared" si="42"/>
        <v/>
      </c>
      <c r="CP887" s="1">
        <f t="shared" si="44"/>
        <v>0</v>
      </c>
      <c r="CQ887" s="1">
        <f>IF(Tabela1[[#This Row],[SITUAÇÃO]]="Aprovado",CP887,0)</f>
        <v>0</v>
      </c>
    </row>
    <row r="888" spans="1:95" x14ac:dyDescent="0.35">
      <c r="A888" s="8"/>
      <c r="B888" s="9"/>
      <c r="C888" s="9"/>
      <c r="D888" s="9"/>
      <c r="E888" s="7"/>
      <c r="F888" s="6"/>
      <c r="CN888" t="str">
        <f t="shared" si="43"/>
        <v/>
      </c>
      <c r="CO888" s="1" t="str">
        <f t="shared" si="42"/>
        <v/>
      </c>
      <c r="CP888" s="1">
        <f t="shared" si="44"/>
        <v>0</v>
      </c>
      <c r="CQ888" s="1">
        <f>IF(Tabela1[[#This Row],[SITUAÇÃO]]="Aprovado",CP888,0)</f>
        <v>0</v>
      </c>
    </row>
    <row r="889" spans="1:95" x14ac:dyDescent="0.35">
      <c r="A889" s="8"/>
      <c r="B889" s="9"/>
      <c r="C889" s="9"/>
      <c r="D889" s="9"/>
      <c r="E889" s="7"/>
      <c r="F889" s="6"/>
      <c r="CN889" t="str">
        <f t="shared" si="43"/>
        <v/>
      </c>
      <c r="CO889" s="1" t="str">
        <f t="shared" si="42"/>
        <v/>
      </c>
      <c r="CP889" s="1">
        <f t="shared" si="44"/>
        <v>0</v>
      </c>
      <c r="CQ889" s="1">
        <f>IF(Tabela1[[#This Row],[SITUAÇÃO]]="Aprovado",CP889,0)</f>
        <v>0</v>
      </c>
    </row>
    <row r="890" spans="1:95" x14ac:dyDescent="0.35">
      <c r="A890" s="8"/>
      <c r="B890" s="9"/>
      <c r="C890" s="9"/>
      <c r="D890" s="9"/>
      <c r="E890" s="7"/>
      <c r="F890" s="6"/>
      <c r="CN890" t="str">
        <f t="shared" si="43"/>
        <v/>
      </c>
      <c r="CO890" s="1" t="str">
        <f t="shared" si="42"/>
        <v/>
      </c>
      <c r="CP890" s="1">
        <f t="shared" si="44"/>
        <v>0</v>
      </c>
      <c r="CQ890" s="1">
        <f>IF(Tabela1[[#This Row],[SITUAÇÃO]]="Aprovado",CP890,0)</f>
        <v>0</v>
      </c>
    </row>
    <row r="891" spans="1:95" x14ac:dyDescent="0.35">
      <c r="A891" s="8"/>
      <c r="B891" s="9"/>
      <c r="C891" s="9"/>
      <c r="D891" s="9"/>
      <c r="E891" s="7"/>
      <c r="F891" s="6"/>
      <c r="CN891" t="str">
        <f t="shared" si="43"/>
        <v/>
      </c>
      <c r="CO891" s="1" t="str">
        <f t="shared" si="42"/>
        <v/>
      </c>
      <c r="CP891" s="1">
        <f t="shared" si="44"/>
        <v>0</v>
      </c>
      <c r="CQ891" s="1">
        <f>IF(Tabela1[[#This Row],[SITUAÇÃO]]="Aprovado",CP891,0)</f>
        <v>0</v>
      </c>
    </row>
    <row r="892" spans="1:95" x14ac:dyDescent="0.35">
      <c r="A892" s="8"/>
      <c r="B892" s="9"/>
      <c r="C892" s="9"/>
      <c r="D892" s="9"/>
      <c r="E892" s="7"/>
      <c r="F892" s="6"/>
      <c r="CN892" t="str">
        <f t="shared" si="43"/>
        <v/>
      </c>
      <c r="CO892" s="1" t="str">
        <f t="shared" si="42"/>
        <v/>
      </c>
      <c r="CP892" s="1">
        <f t="shared" si="44"/>
        <v>0</v>
      </c>
      <c r="CQ892" s="1">
        <f>IF(Tabela1[[#This Row],[SITUAÇÃO]]="Aprovado",CP892,0)</f>
        <v>0</v>
      </c>
    </row>
    <row r="893" spans="1:95" x14ac:dyDescent="0.35">
      <c r="A893" s="8"/>
      <c r="B893" s="9"/>
      <c r="C893" s="9"/>
      <c r="D893" s="9"/>
      <c r="E893" s="7"/>
      <c r="F893" s="6"/>
      <c r="CN893" t="str">
        <f t="shared" si="43"/>
        <v/>
      </c>
      <c r="CO893" s="1" t="str">
        <f t="shared" si="42"/>
        <v/>
      </c>
      <c r="CP893" s="1">
        <f t="shared" si="44"/>
        <v>0</v>
      </c>
      <c r="CQ893" s="1">
        <f>IF(Tabela1[[#This Row],[SITUAÇÃO]]="Aprovado",CP893,0)</f>
        <v>0</v>
      </c>
    </row>
    <row r="894" spans="1:95" x14ac:dyDescent="0.35">
      <c r="A894" s="8"/>
      <c r="B894" s="9"/>
      <c r="C894" s="9"/>
      <c r="D894" s="9"/>
      <c r="E894" s="7"/>
      <c r="F894" s="6"/>
      <c r="CN894" t="str">
        <f t="shared" si="43"/>
        <v/>
      </c>
      <c r="CO894" s="1" t="str">
        <f t="shared" si="42"/>
        <v/>
      </c>
      <c r="CP894" s="1">
        <f t="shared" si="44"/>
        <v>0</v>
      </c>
      <c r="CQ894" s="1">
        <f>IF(Tabela1[[#This Row],[SITUAÇÃO]]="Aprovado",CP894,0)</f>
        <v>0</v>
      </c>
    </row>
    <row r="895" spans="1:95" x14ac:dyDescent="0.35">
      <c r="A895" s="8"/>
      <c r="B895" s="9"/>
      <c r="C895" s="9"/>
      <c r="D895" s="9"/>
      <c r="E895" s="7"/>
      <c r="F895" s="6"/>
      <c r="CN895" t="str">
        <f t="shared" si="43"/>
        <v/>
      </c>
      <c r="CO895" s="1" t="str">
        <f t="shared" si="42"/>
        <v/>
      </c>
      <c r="CP895" s="1">
        <f t="shared" si="44"/>
        <v>0</v>
      </c>
      <c r="CQ895" s="1">
        <f>IF(Tabela1[[#This Row],[SITUAÇÃO]]="Aprovado",CP895,0)</f>
        <v>0</v>
      </c>
    </row>
    <row r="896" spans="1:95" x14ac:dyDescent="0.35">
      <c r="A896" s="8"/>
      <c r="B896" s="9"/>
      <c r="C896" s="9"/>
      <c r="D896" s="9"/>
      <c r="E896" s="7"/>
      <c r="F896" s="6"/>
      <c r="CN896" t="str">
        <f t="shared" si="43"/>
        <v/>
      </c>
      <c r="CO896" s="1" t="str">
        <f t="shared" si="42"/>
        <v/>
      </c>
      <c r="CP896" s="1">
        <f t="shared" si="44"/>
        <v>0</v>
      </c>
      <c r="CQ896" s="1">
        <f>IF(Tabela1[[#This Row],[SITUAÇÃO]]="Aprovado",CP896,0)</f>
        <v>0</v>
      </c>
    </row>
    <row r="897" spans="1:95" x14ac:dyDescent="0.35">
      <c r="A897" s="8"/>
      <c r="B897" s="9"/>
      <c r="C897" s="9"/>
      <c r="D897" s="9"/>
      <c r="E897" s="7"/>
      <c r="F897" s="6"/>
      <c r="CN897" t="str">
        <f t="shared" si="43"/>
        <v/>
      </c>
      <c r="CO897" s="1" t="str">
        <f t="shared" si="42"/>
        <v/>
      </c>
      <c r="CP897" s="1">
        <f t="shared" si="44"/>
        <v>0</v>
      </c>
      <c r="CQ897" s="1">
        <f>IF(Tabela1[[#This Row],[SITUAÇÃO]]="Aprovado",CP897,0)</f>
        <v>0</v>
      </c>
    </row>
    <row r="898" spans="1:95" x14ac:dyDescent="0.35">
      <c r="A898" s="8"/>
      <c r="B898" s="9"/>
      <c r="C898" s="9"/>
      <c r="D898" s="9"/>
      <c r="E898" s="7"/>
      <c r="F898" s="6"/>
      <c r="CN898" t="str">
        <f t="shared" si="43"/>
        <v/>
      </c>
      <c r="CO898" s="1" t="str">
        <f t="shared" si="42"/>
        <v/>
      </c>
      <c r="CP898" s="1">
        <f t="shared" si="44"/>
        <v>0</v>
      </c>
      <c r="CQ898" s="1">
        <f>IF(Tabela1[[#This Row],[SITUAÇÃO]]="Aprovado",CP898,0)</f>
        <v>0</v>
      </c>
    </row>
    <row r="899" spans="1:95" x14ac:dyDescent="0.35">
      <c r="A899" s="8"/>
      <c r="B899" s="9"/>
      <c r="C899" s="9"/>
      <c r="D899" s="9"/>
      <c r="E899" s="7"/>
      <c r="F899" s="6"/>
      <c r="CN899" t="str">
        <f t="shared" si="43"/>
        <v/>
      </c>
      <c r="CO899" s="1" t="str">
        <f t="shared" si="42"/>
        <v/>
      </c>
      <c r="CP899" s="1">
        <f t="shared" si="44"/>
        <v>0</v>
      </c>
      <c r="CQ899" s="1">
        <f>IF(Tabela1[[#This Row],[SITUAÇÃO]]="Aprovado",CP899,0)</f>
        <v>0</v>
      </c>
    </row>
    <row r="900" spans="1:95" x14ac:dyDescent="0.35">
      <c r="A900" s="8"/>
      <c r="B900" s="9"/>
      <c r="C900" s="9"/>
      <c r="D900" s="9"/>
      <c r="E900" s="7"/>
      <c r="F900" s="6"/>
      <c r="CN900" t="str">
        <f t="shared" si="43"/>
        <v/>
      </c>
      <c r="CO900" s="1" t="str">
        <f t="shared" si="42"/>
        <v/>
      </c>
      <c r="CP900" s="1">
        <f t="shared" si="44"/>
        <v>0</v>
      </c>
      <c r="CQ900" s="1">
        <f>IF(Tabela1[[#This Row],[SITUAÇÃO]]="Aprovado",CP900,0)</f>
        <v>0</v>
      </c>
    </row>
    <row r="901" spans="1:95" x14ac:dyDescent="0.35">
      <c r="A901" s="8"/>
      <c r="B901" s="9"/>
      <c r="C901" s="9"/>
      <c r="D901" s="9"/>
      <c r="E901" s="7"/>
      <c r="F901" s="6"/>
      <c r="CN901" t="str">
        <f t="shared" si="43"/>
        <v/>
      </c>
      <c r="CO901" s="1" t="str">
        <f t="shared" si="42"/>
        <v/>
      </c>
      <c r="CP901" s="1">
        <f t="shared" si="44"/>
        <v>0</v>
      </c>
      <c r="CQ901" s="1">
        <f>IF(Tabela1[[#This Row],[SITUAÇÃO]]="Aprovado",CP901,0)</f>
        <v>0</v>
      </c>
    </row>
    <row r="902" spans="1:95" x14ac:dyDescent="0.35">
      <c r="A902" s="8"/>
      <c r="B902" s="9"/>
      <c r="C902" s="9"/>
      <c r="D902" s="9"/>
      <c r="E902" s="7"/>
      <c r="F902" s="6"/>
      <c r="CN902" t="str">
        <f t="shared" si="43"/>
        <v/>
      </c>
      <c r="CO902" s="1" t="str">
        <f t="shared" si="42"/>
        <v/>
      </c>
      <c r="CP902" s="1">
        <f t="shared" si="44"/>
        <v>0</v>
      </c>
      <c r="CQ902" s="1">
        <f>IF(Tabela1[[#This Row],[SITUAÇÃO]]="Aprovado",CP902,0)</f>
        <v>0</v>
      </c>
    </row>
    <row r="903" spans="1:95" x14ac:dyDescent="0.35">
      <c r="A903" s="8"/>
      <c r="B903" s="9"/>
      <c r="C903" s="9"/>
      <c r="D903" s="9"/>
      <c r="E903" s="7"/>
      <c r="F903" s="6"/>
      <c r="CN903" t="str">
        <f t="shared" si="43"/>
        <v/>
      </c>
      <c r="CO903" s="1" t="str">
        <f t="shared" si="42"/>
        <v/>
      </c>
      <c r="CP903" s="1">
        <f t="shared" si="44"/>
        <v>0</v>
      </c>
      <c r="CQ903" s="1">
        <f>IF(Tabela1[[#This Row],[SITUAÇÃO]]="Aprovado",CP903,0)</f>
        <v>0</v>
      </c>
    </row>
    <row r="904" spans="1:95" x14ac:dyDescent="0.35">
      <c r="A904" s="8"/>
      <c r="B904" s="9"/>
      <c r="C904" s="9"/>
      <c r="D904" s="9"/>
      <c r="E904" s="7"/>
      <c r="F904" s="6"/>
      <c r="CN904" t="str">
        <f t="shared" si="43"/>
        <v/>
      </c>
      <c r="CO904" s="1" t="str">
        <f t="shared" si="42"/>
        <v/>
      </c>
      <c r="CP904" s="1">
        <f t="shared" si="44"/>
        <v>0</v>
      </c>
      <c r="CQ904" s="1">
        <f>IF(Tabela1[[#This Row],[SITUAÇÃO]]="Aprovado",CP904,0)</f>
        <v>0</v>
      </c>
    </row>
    <row r="905" spans="1:95" x14ac:dyDescent="0.35">
      <c r="A905" s="8"/>
      <c r="B905" s="9"/>
      <c r="C905" s="9"/>
      <c r="D905" s="9"/>
      <c r="E905" s="7"/>
      <c r="F905" s="6"/>
      <c r="CN905" t="str">
        <f t="shared" si="43"/>
        <v/>
      </c>
      <c r="CO905" s="1" t="str">
        <f t="shared" si="42"/>
        <v/>
      </c>
      <c r="CP905" s="1">
        <f t="shared" si="44"/>
        <v>0</v>
      </c>
      <c r="CQ905" s="1">
        <f>IF(Tabela1[[#This Row],[SITUAÇÃO]]="Aprovado",CP905,0)</f>
        <v>0</v>
      </c>
    </row>
    <row r="906" spans="1:95" x14ac:dyDescent="0.35">
      <c r="A906" s="8"/>
      <c r="B906" s="9"/>
      <c r="C906" s="9"/>
      <c r="D906" s="9"/>
      <c r="E906" s="7"/>
      <c r="F906" s="6"/>
      <c r="CN906" t="str">
        <f t="shared" si="43"/>
        <v/>
      </c>
      <c r="CO906" s="1" t="str">
        <f t="shared" si="42"/>
        <v/>
      </c>
      <c r="CP906" s="1">
        <f t="shared" si="44"/>
        <v>0</v>
      </c>
      <c r="CQ906" s="1">
        <f>IF(Tabela1[[#This Row],[SITUAÇÃO]]="Aprovado",CP906,0)</f>
        <v>0</v>
      </c>
    </row>
    <row r="907" spans="1:95" x14ac:dyDescent="0.35">
      <c r="A907" s="8"/>
      <c r="B907" s="9"/>
      <c r="C907" s="9"/>
      <c r="D907" s="9"/>
      <c r="E907" s="7"/>
      <c r="F907" s="6"/>
      <c r="CN907" t="str">
        <f t="shared" si="43"/>
        <v/>
      </c>
      <c r="CO907" s="1" t="str">
        <f t="shared" si="42"/>
        <v/>
      </c>
      <c r="CP907" s="1">
        <f t="shared" si="44"/>
        <v>0</v>
      </c>
      <c r="CQ907" s="1">
        <f>IF(Tabela1[[#This Row],[SITUAÇÃO]]="Aprovado",CP907,0)</f>
        <v>0</v>
      </c>
    </row>
    <row r="908" spans="1:95" x14ac:dyDescent="0.35">
      <c r="A908" s="8"/>
      <c r="B908" s="9"/>
      <c r="C908" s="9"/>
      <c r="D908" s="9"/>
      <c r="E908" s="7"/>
      <c r="F908" s="6"/>
      <c r="CN908" t="str">
        <f t="shared" si="43"/>
        <v/>
      </c>
      <c r="CO908" s="1" t="str">
        <f t="shared" si="42"/>
        <v/>
      </c>
      <c r="CP908" s="1">
        <f t="shared" si="44"/>
        <v>0</v>
      </c>
      <c r="CQ908" s="1">
        <f>IF(Tabela1[[#This Row],[SITUAÇÃO]]="Aprovado",CP908,0)</f>
        <v>0</v>
      </c>
    </row>
    <row r="909" spans="1:95" x14ac:dyDescent="0.35">
      <c r="A909" s="8"/>
      <c r="B909" s="9"/>
      <c r="C909" s="9"/>
      <c r="D909" s="9"/>
      <c r="E909" s="7"/>
      <c r="F909" s="6"/>
      <c r="CN909" t="str">
        <f t="shared" si="43"/>
        <v/>
      </c>
      <c r="CO909" s="1" t="str">
        <f t="shared" si="42"/>
        <v/>
      </c>
      <c r="CP909" s="1">
        <f t="shared" si="44"/>
        <v>0</v>
      </c>
      <c r="CQ909" s="1">
        <f>IF(Tabela1[[#This Row],[SITUAÇÃO]]="Aprovado",CP909,0)</f>
        <v>0</v>
      </c>
    </row>
    <row r="910" spans="1:95" x14ac:dyDescent="0.35">
      <c r="A910" s="8"/>
      <c r="B910" s="9"/>
      <c r="C910" s="9"/>
      <c r="D910" s="9"/>
      <c r="E910" s="7"/>
      <c r="F910" s="6"/>
      <c r="CN910" t="str">
        <f t="shared" si="43"/>
        <v/>
      </c>
      <c r="CO910" s="1" t="str">
        <f t="shared" si="42"/>
        <v/>
      </c>
      <c r="CP910" s="1">
        <f t="shared" si="44"/>
        <v>0</v>
      </c>
      <c r="CQ910" s="1">
        <f>IF(Tabela1[[#This Row],[SITUAÇÃO]]="Aprovado",CP910,0)</f>
        <v>0</v>
      </c>
    </row>
    <row r="911" spans="1:95" x14ac:dyDescent="0.35">
      <c r="A911" s="8"/>
      <c r="B911" s="9"/>
      <c r="C911" s="9"/>
      <c r="D911" s="9"/>
      <c r="E911" s="7"/>
      <c r="F911" s="6"/>
      <c r="CN911" t="str">
        <f t="shared" si="43"/>
        <v/>
      </c>
      <c r="CO911" s="1" t="str">
        <f t="shared" si="42"/>
        <v/>
      </c>
      <c r="CP911" s="1">
        <f t="shared" si="44"/>
        <v>0</v>
      </c>
      <c r="CQ911" s="1">
        <f>IF(Tabela1[[#This Row],[SITUAÇÃO]]="Aprovado",CP911,0)</f>
        <v>0</v>
      </c>
    </row>
    <row r="912" spans="1:95" x14ac:dyDescent="0.35">
      <c r="A912" s="8"/>
      <c r="B912" s="9"/>
      <c r="C912" s="9"/>
      <c r="D912" s="9"/>
      <c r="E912" s="7"/>
      <c r="F912" s="6"/>
      <c r="CN912" t="str">
        <f t="shared" si="43"/>
        <v/>
      </c>
      <c r="CO912" s="1" t="str">
        <f t="shared" si="42"/>
        <v/>
      </c>
      <c r="CP912" s="1">
        <f t="shared" si="44"/>
        <v>0</v>
      </c>
      <c r="CQ912" s="1">
        <f>IF(Tabela1[[#This Row],[SITUAÇÃO]]="Aprovado",CP912,0)</f>
        <v>0</v>
      </c>
    </row>
    <row r="913" spans="1:95" x14ac:dyDescent="0.35">
      <c r="A913" s="8"/>
      <c r="B913" s="9"/>
      <c r="C913" s="9"/>
      <c r="D913" s="9"/>
      <c r="E913" s="7"/>
      <c r="F913" s="6"/>
      <c r="CN913" t="str">
        <f t="shared" si="43"/>
        <v/>
      </c>
      <c r="CO913" s="1" t="str">
        <f t="shared" si="42"/>
        <v/>
      </c>
      <c r="CP913" s="1">
        <f t="shared" si="44"/>
        <v>0</v>
      </c>
      <c r="CQ913" s="1">
        <f>IF(Tabela1[[#This Row],[SITUAÇÃO]]="Aprovado",CP913,0)</f>
        <v>0</v>
      </c>
    </row>
    <row r="914" spans="1:95" x14ac:dyDescent="0.35">
      <c r="A914" s="8"/>
      <c r="B914" s="9"/>
      <c r="C914" s="9"/>
      <c r="D914" s="9"/>
      <c r="E914" s="7"/>
      <c r="F914" s="6"/>
      <c r="CN914" t="str">
        <f t="shared" si="43"/>
        <v/>
      </c>
      <c r="CO914" s="1" t="str">
        <f t="shared" si="42"/>
        <v/>
      </c>
      <c r="CP914" s="1">
        <f t="shared" si="44"/>
        <v>0</v>
      </c>
      <c r="CQ914" s="1">
        <f>IF(Tabela1[[#This Row],[SITUAÇÃO]]="Aprovado",CP914,0)</f>
        <v>0</v>
      </c>
    </row>
    <row r="915" spans="1:95" x14ac:dyDescent="0.35">
      <c r="A915" s="8"/>
      <c r="B915" s="9"/>
      <c r="C915" s="9"/>
      <c r="D915" s="9"/>
      <c r="E915" s="7"/>
      <c r="F915" s="6"/>
      <c r="CN915" t="str">
        <f t="shared" si="43"/>
        <v/>
      </c>
      <c r="CO915" s="1" t="str">
        <f t="shared" si="42"/>
        <v/>
      </c>
      <c r="CP915" s="1">
        <f t="shared" si="44"/>
        <v>0</v>
      </c>
      <c r="CQ915" s="1">
        <f>IF(Tabela1[[#This Row],[SITUAÇÃO]]="Aprovado",CP915,0)</f>
        <v>0</v>
      </c>
    </row>
    <row r="916" spans="1:95" x14ac:dyDescent="0.35">
      <c r="A916" s="8"/>
      <c r="B916" s="9"/>
      <c r="C916" s="9"/>
      <c r="D916" s="9"/>
      <c r="E916" s="7"/>
      <c r="F916" s="6"/>
      <c r="CN916" t="str">
        <f t="shared" si="43"/>
        <v/>
      </c>
      <c r="CO916" s="1" t="str">
        <f t="shared" si="42"/>
        <v/>
      </c>
      <c r="CP916" s="1">
        <f t="shared" si="44"/>
        <v>0</v>
      </c>
      <c r="CQ916" s="1">
        <f>IF(Tabela1[[#This Row],[SITUAÇÃO]]="Aprovado",CP916,0)</f>
        <v>0</v>
      </c>
    </row>
    <row r="917" spans="1:95" x14ac:dyDescent="0.35">
      <c r="A917" s="8"/>
      <c r="B917" s="9"/>
      <c r="C917" s="9"/>
      <c r="D917" s="9"/>
      <c r="E917" s="7"/>
      <c r="F917" s="6"/>
      <c r="CN917" t="str">
        <f t="shared" si="43"/>
        <v/>
      </c>
      <c r="CO917" s="1" t="str">
        <f t="shared" ref="CO917:CO980" si="45">LEFT(CN917,2)</f>
        <v/>
      </c>
      <c r="CP917" s="1">
        <f t="shared" si="44"/>
        <v>0</v>
      </c>
      <c r="CQ917" s="1">
        <f>IF(Tabela1[[#This Row],[SITUAÇÃO]]="Aprovado",CP917,0)</f>
        <v>0</v>
      </c>
    </row>
    <row r="918" spans="1:95" x14ac:dyDescent="0.35">
      <c r="A918" s="8"/>
      <c r="B918" s="9"/>
      <c r="C918" s="9"/>
      <c r="D918" s="9"/>
      <c r="E918" s="7"/>
      <c r="F918" s="6"/>
      <c r="CN918" t="str">
        <f t="shared" si="43"/>
        <v/>
      </c>
      <c r="CO918" s="1" t="str">
        <f t="shared" si="45"/>
        <v/>
      </c>
      <c r="CP918" s="1">
        <f t="shared" si="44"/>
        <v>0</v>
      </c>
      <c r="CQ918" s="1">
        <f>IF(Tabela1[[#This Row],[SITUAÇÃO]]="Aprovado",CP918,0)</f>
        <v>0</v>
      </c>
    </row>
    <row r="919" spans="1:95" x14ac:dyDescent="0.35">
      <c r="A919" s="8"/>
      <c r="B919" s="9"/>
      <c r="C919" s="9"/>
      <c r="D919" s="9"/>
      <c r="E919" s="7"/>
      <c r="F919" s="6"/>
      <c r="CN919" t="str">
        <f t="shared" si="43"/>
        <v/>
      </c>
      <c r="CO919" s="1" t="str">
        <f t="shared" si="45"/>
        <v/>
      </c>
      <c r="CP919" s="1">
        <f t="shared" si="44"/>
        <v>0</v>
      </c>
      <c r="CQ919" s="1">
        <f>IF(Tabela1[[#This Row],[SITUAÇÃO]]="Aprovado",CP919,0)</f>
        <v>0</v>
      </c>
    </row>
    <row r="920" spans="1:95" x14ac:dyDescent="0.35">
      <c r="A920" s="8"/>
      <c r="B920" s="9"/>
      <c r="C920" s="9"/>
      <c r="D920" s="9"/>
      <c r="E920" s="7"/>
      <c r="F920" s="6"/>
      <c r="CN920" t="str">
        <f t="shared" si="43"/>
        <v/>
      </c>
      <c r="CO920" s="1" t="str">
        <f t="shared" si="45"/>
        <v/>
      </c>
      <c r="CP920" s="1">
        <f t="shared" si="44"/>
        <v>0</v>
      </c>
      <c r="CQ920" s="1">
        <f>IF(Tabela1[[#This Row],[SITUAÇÃO]]="Aprovado",CP920,0)</f>
        <v>0</v>
      </c>
    </row>
    <row r="921" spans="1:95" x14ac:dyDescent="0.35">
      <c r="A921" s="8"/>
      <c r="B921" s="9"/>
      <c r="C921" s="9"/>
      <c r="D921" s="9"/>
      <c r="E921" s="7"/>
      <c r="F921" s="6"/>
      <c r="CN921" t="str">
        <f t="shared" si="43"/>
        <v/>
      </c>
      <c r="CO921" s="1" t="str">
        <f t="shared" si="45"/>
        <v/>
      </c>
      <c r="CP921" s="1">
        <f t="shared" si="44"/>
        <v>0</v>
      </c>
      <c r="CQ921" s="1">
        <f>IF(Tabela1[[#This Row],[SITUAÇÃO]]="Aprovado",CP921,0)</f>
        <v>0</v>
      </c>
    </row>
    <row r="922" spans="1:95" x14ac:dyDescent="0.35">
      <c r="A922" s="8"/>
      <c r="B922" s="9"/>
      <c r="C922" s="9"/>
      <c r="D922" s="9"/>
      <c r="E922" s="7"/>
      <c r="F922" s="6"/>
      <c r="CN922" t="str">
        <f t="shared" si="43"/>
        <v/>
      </c>
      <c r="CO922" s="1" t="str">
        <f t="shared" si="45"/>
        <v/>
      </c>
      <c r="CP922" s="1">
        <f t="shared" si="44"/>
        <v>0</v>
      </c>
      <c r="CQ922" s="1">
        <f>IF(Tabela1[[#This Row],[SITUAÇÃO]]="Aprovado",CP922,0)</f>
        <v>0</v>
      </c>
    </row>
    <row r="923" spans="1:95" x14ac:dyDescent="0.35">
      <c r="A923" s="8"/>
      <c r="B923" s="9"/>
      <c r="C923" s="9"/>
      <c r="D923" s="9"/>
      <c r="E923" s="7"/>
      <c r="F923" s="6"/>
      <c r="CN923" t="str">
        <f t="shared" si="43"/>
        <v/>
      </c>
      <c r="CO923" s="1" t="str">
        <f t="shared" si="45"/>
        <v/>
      </c>
      <c r="CP923" s="1">
        <f t="shared" si="44"/>
        <v>0</v>
      </c>
      <c r="CQ923" s="1">
        <f>IF(Tabela1[[#This Row],[SITUAÇÃO]]="Aprovado",CP923,0)</f>
        <v>0</v>
      </c>
    </row>
    <row r="924" spans="1:95" x14ac:dyDescent="0.35">
      <c r="A924" s="8"/>
      <c r="B924" s="9"/>
      <c r="C924" s="9"/>
      <c r="D924" s="9"/>
      <c r="E924" s="7"/>
      <c r="F924" s="6"/>
      <c r="CN924" t="str">
        <f t="shared" si="43"/>
        <v/>
      </c>
      <c r="CO924" s="1" t="str">
        <f t="shared" si="45"/>
        <v/>
      </c>
      <c r="CP924" s="1">
        <f t="shared" si="44"/>
        <v>0</v>
      </c>
      <c r="CQ924" s="1">
        <f>IF(Tabela1[[#This Row],[SITUAÇÃO]]="Aprovado",CP924,0)</f>
        <v>0</v>
      </c>
    </row>
    <row r="925" spans="1:95" x14ac:dyDescent="0.35">
      <c r="A925" s="8"/>
      <c r="B925" s="9"/>
      <c r="C925" s="9"/>
      <c r="D925" s="9"/>
      <c r="E925" s="7"/>
      <c r="F925" s="6"/>
      <c r="CN925" t="str">
        <f t="shared" si="43"/>
        <v/>
      </c>
      <c r="CO925" s="1" t="str">
        <f t="shared" si="45"/>
        <v/>
      </c>
      <c r="CP925" s="1">
        <f t="shared" si="44"/>
        <v>0</v>
      </c>
      <c r="CQ925" s="1">
        <f>IF(Tabela1[[#This Row],[SITUAÇÃO]]="Aprovado",CP925,0)</f>
        <v>0</v>
      </c>
    </row>
    <row r="926" spans="1:95" x14ac:dyDescent="0.35">
      <c r="A926" s="8"/>
      <c r="B926" s="9"/>
      <c r="C926" s="9"/>
      <c r="D926" s="9"/>
      <c r="E926" s="7"/>
      <c r="F926" s="6"/>
      <c r="CN926" t="str">
        <f t="shared" si="43"/>
        <v/>
      </c>
      <c r="CO926" s="1" t="str">
        <f t="shared" si="45"/>
        <v/>
      </c>
      <c r="CP926" s="1">
        <f t="shared" si="44"/>
        <v>0</v>
      </c>
      <c r="CQ926" s="1">
        <f>IF(Tabela1[[#This Row],[SITUAÇÃO]]="Aprovado",CP926,0)</f>
        <v>0</v>
      </c>
    </row>
    <row r="927" spans="1:95" x14ac:dyDescent="0.35">
      <c r="A927" s="8"/>
      <c r="B927" s="9"/>
      <c r="C927" s="9"/>
      <c r="D927" s="9"/>
      <c r="E927" s="7"/>
      <c r="F927" s="6"/>
      <c r="CN927" t="str">
        <f t="shared" si="43"/>
        <v/>
      </c>
      <c r="CO927" s="1" t="str">
        <f t="shared" si="45"/>
        <v/>
      </c>
      <c r="CP927" s="1">
        <f t="shared" si="44"/>
        <v>0</v>
      </c>
      <c r="CQ927" s="1">
        <f>IF(Tabela1[[#This Row],[SITUAÇÃO]]="Aprovado",CP927,0)</f>
        <v>0</v>
      </c>
    </row>
    <row r="928" spans="1:95" x14ac:dyDescent="0.35">
      <c r="A928" s="8"/>
      <c r="B928" s="9"/>
      <c r="C928" s="9"/>
      <c r="D928" s="9"/>
      <c r="E928" s="7"/>
      <c r="F928" s="6"/>
      <c r="CN928" t="str">
        <f t="shared" si="43"/>
        <v/>
      </c>
      <c r="CO928" s="1" t="str">
        <f t="shared" si="45"/>
        <v/>
      </c>
      <c r="CP928" s="1">
        <f t="shared" si="44"/>
        <v>0</v>
      </c>
      <c r="CQ928" s="1">
        <f>IF(Tabela1[[#This Row],[SITUAÇÃO]]="Aprovado",CP928,0)</f>
        <v>0</v>
      </c>
    </row>
    <row r="929" spans="1:95" x14ac:dyDescent="0.35">
      <c r="A929" s="8"/>
      <c r="B929" s="9"/>
      <c r="C929" s="9"/>
      <c r="D929" s="9"/>
      <c r="E929" s="7"/>
      <c r="F929" s="6"/>
      <c r="CN929" t="str">
        <f t="shared" si="43"/>
        <v/>
      </c>
      <c r="CO929" s="1" t="str">
        <f t="shared" si="45"/>
        <v/>
      </c>
      <c r="CP929" s="1">
        <f t="shared" si="44"/>
        <v>0</v>
      </c>
      <c r="CQ929" s="1">
        <f>IF(Tabela1[[#This Row],[SITUAÇÃO]]="Aprovado",CP929,0)</f>
        <v>0</v>
      </c>
    </row>
    <row r="930" spans="1:95" x14ac:dyDescent="0.35">
      <c r="A930" s="8"/>
      <c r="B930" s="9"/>
      <c r="C930" s="9"/>
      <c r="D930" s="9"/>
      <c r="E930" s="7"/>
      <c r="F930" s="6"/>
      <c r="CN930" t="str">
        <f t="shared" si="43"/>
        <v/>
      </c>
      <c r="CO930" s="1" t="str">
        <f t="shared" si="45"/>
        <v/>
      </c>
      <c r="CP930" s="1">
        <f t="shared" si="44"/>
        <v>0</v>
      </c>
      <c r="CQ930" s="1">
        <f>IF(Tabela1[[#This Row],[SITUAÇÃO]]="Aprovado",CP930,0)</f>
        <v>0</v>
      </c>
    </row>
    <row r="931" spans="1:95" x14ac:dyDescent="0.35">
      <c r="A931" s="8"/>
      <c r="B931" s="9"/>
      <c r="C931" s="9"/>
      <c r="D931" s="9"/>
      <c r="E931" s="7"/>
      <c r="F931" s="6"/>
      <c r="CN931" t="str">
        <f t="shared" si="43"/>
        <v/>
      </c>
      <c r="CO931" s="1" t="str">
        <f t="shared" si="45"/>
        <v/>
      </c>
      <c r="CP931" s="1">
        <f t="shared" si="44"/>
        <v>0</v>
      </c>
      <c r="CQ931" s="1">
        <f>IF(Tabela1[[#This Row],[SITUAÇÃO]]="Aprovado",CP931,0)</f>
        <v>0</v>
      </c>
    </row>
    <row r="932" spans="1:95" x14ac:dyDescent="0.35">
      <c r="A932" s="8"/>
      <c r="B932" s="9"/>
      <c r="C932" s="9"/>
      <c r="D932" s="9"/>
      <c r="E932" s="7"/>
      <c r="F932" s="6"/>
      <c r="CN932" t="str">
        <f t="shared" si="43"/>
        <v/>
      </c>
      <c r="CO932" s="1" t="str">
        <f t="shared" si="45"/>
        <v/>
      </c>
      <c r="CP932" s="1">
        <f t="shared" si="44"/>
        <v>0</v>
      </c>
      <c r="CQ932" s="1">
        <f>IF(Tabela1[[#This Row],[SITUAÇÃO]]="Aprovado",CP932,0)</f>
        <v>0</v>
      </c>
    </row>
    <row r="933" spans="1:95" x14ac:dyDescent="0.35">
      <c r="A933" s="8"/>
      <c r="B933" s="9"/>
      <c r="C933" s="9"/>
      <c r="D933" s="9"/>
      <c r="E933" s="7"/>
      <c r="F933" s="6"/>
      <c r="CN933" t="str">
        <f t="shared" si="43"/>
        <v/>
      </c>
      <c r="CO933" s="1" t="str">
        <f t="shared" si="45"/>
        <v/>
      </c>
      <c r="CP933" s="1">
        <f t="shared" si="44"/>
        <v>0</v>
      </c>
      <c r="CQ933" s="1">
        <f>IF(Tabela1[[#This Row],[SITUAÇÃO]]="Aprovado",CP933,0)</f>
        <v>0</v>
      </c>
    </row>
    <row r="934" spans="1:95" x14ac:dyDescent="0.35">
      <c r="A934" s="8"/>
      <c r="B934" s="9"/>
      <c r="C934" s="9"/>
      <c r="D934" s="9"/>
      <c r="E934" s="7"/>
      <c r="F934" s="6"/>
      <c r="CN934" t="str">
        <f t="shared" si="43"/>
        <v/>
      </c>
      <c r="CO934" s="1" t="str">
        <f t="shared" si="45"/>
        <v/>
      </c>
      <c r="CP934" s="1">
        <f t="shared" si="44"/>
        <v>0</v>
      </c>
      <c r="CQ934" s="1">
        <f>IF(Tabela1[[#This Row],[SITUAÇÃO]]="Aprovado",CP934,0)</f>
        <v>0</v>
      </c>
    </row>
    <row r="935" spans="1:95" x14ac:dyDescent="0.35">
      <c r="A935" s="8"/>
      <c r="B935" s="9"/>
      <c r="C935" s="9"/>
      <c r="D935" s="9"/>
      <c r="E935" s="7"/>
      <c r="F935" s="6"/>
      <c r="CN935" t="str">
        <f t="shared" si="43"/>
        <v/>
      </c>
      <c r="CO935" s="1" t="str">
        <f t="shared" si="45"/>
        <v/>
      </c>
      <c r="CP935" s="1">
        <f t="shared" si="44"/>
        <v>0</v>
      </c>
      <c r="CQ935" s="1">
        <f>IF(Tabela1[[#This Row],[SITUAÇÃO]]="Aprovado",CP935,0)</f>
        <v>0</v>
      </c>
    </row>
    <row r="936" spans="1:95" x14ac:dyDescent="0.35">
      <c r="A936" s="8"/>
      <c r="B936" s="9"/>
      <c r="C936" s="9"/>
      <c r="D936" s="9"/>
      <c r="E936" s="7"/>
      <c r="F936" s="6"/>
      <c r="CN936" t="str">
        <f t="shared" ref="CN936:CN999" si="46">LEFT(A3033,7)</f>
        <v/>
      </c>
      <c r="CO936" s="1" t="str">
        <f t="shared" si="45"/>
        <v/>
      </c>
      <c r="CP936" s="1">
        <f t="shared" ref="CP936:CP999" si="47">IFERROR(C3033,0)</f>
        <v>0</v>
      </c>
      <c r="CQ936" s="1">
        <f>IF(Tabela1[[#This Row],[SITUAÇÃO]]="Aprovado",CP936,0)</f>
        <v>0</v>
      </c>
    </row>
    <row r="937" spans="1:95" x14ac:dyDescent="0.35">
      <c r="A937" s="8"/>
      <c r="B937" s="9"/>
      <c r="C937" s="9"/>
      <c r="D937" s="9"/>
      <c r="E937" s="7"/>
      <c r="F937" s="6"/>
      <c r="CN937" t="str">
        <f t="shared" si="46"/>
        <v/>
      </c>
      <c r="CO937" s="1" t="str">
        <f t="shared" si="45"/>
        <v/>
      </c>
      <c r="CP937" s="1">
        <f t="shared" si="47"/>
        <v>0</v>
      </c>
      <c r="CQ937" s="1">
        <f>IF(Tabela1[[#This Row],[SITUAÇÃO]]="Aprovado",CP937,0)</f>
        <v>0</v>
      </c>
    </row>
    <row r="938" spans="1:95" x14ac:dyDescent="0.35">
      <c r="A938" s="8"/>
      <c r="B938" s="9"/>
      <c r="C938" s="9"/>
      <c r="D938" s="9"/>
      <c r="E938" s="7"/>
      <c r="F938" s="6"/>
      <c r="CN938" t="str">
        <f t="shared" si="46"/>
        <v/>
      </c>
      <c r="CO938" s="1" t="str">
        <f t="shared" si="45"/>
        <v/>
      </c>
      <c r="CP938" s="1">
        <f t="shared" si="47"/>
        <v>0</v>
      </c>
      <c r="CQ938" s="1">
        <f>IF(Tabela1[[#This Row],[SITUAÇÃO]]="Aprovado",CP938,0)</f>
        <v>0</v>
      </c>
    </row>
    <row r="939" spans="1:95" x14ac:dyDescent="0.35">
      <c r="A939" s="8"/>
      <c r="B939" s="9"/>
      <c r="C939" s="9"/>
      <c r="D939" s="9"/>
      <c r="E939" s="7"/>
      <c r="F939" s="6"/>
      <c r="CN939" t="str">
        <f t="shared" si="46"/>
        <v/>
      </c>
      <c r="CO939" s="1" t="str">
        <f t="shared" si="45"/>
        <v/>
      </c>
      <c r="CP939" s="1">
        <f t="shared" si="47"/>
        <v>0</v>
      </c>
      <c r="CQ939" s="1">
        <f>IF(Tabela1[[#This Row],[SITUAÇÃO]]="Aprovado",CP939,0)</f>
        <v>0</v>
      </c>
    </row>
    <row r="940" spans="1:95" x14ac:dyDescent="0.35">
      <c r="A940" s="8"/>
      <c r="B940" s="9"/>
      <c r="C940" s="9"/>
      <c r="D940" s="9"/>
      <c r="E940" s="7"/>
      <c r="F940" s="6"/>
      <c r="CN940" t="str">
        <f t="shared" si="46"/>
        <v/>
      </c>
      <c r="CO940" s="1" t="str">
        <f t="shared" si="45"/>
        <v/>
      </c>
      <c r="CP940" s="1">
        <f t="shared" si="47"/>
        <v>0</v>
      </c>
      <c r="CQ940" s="1">
        <f>IF(Tabela1[[#This Row],[SITUAÇÃO]]="Aprovado",CP940,0)</f>
        <v>0</v>
      </c>
    </row>
    <row r="941" spans="1:95" x14ac:dyDescent="0.35">
      <c r="A941" s="8"/>
      <c r="B941" s="9"/>
      <c r="C941" s="9"/>
      <c r="D941" s="9"/>
      <c r="E941" s="7"/>
      <c r="F941" s="6"/>
      <c r="CN941" t="str">
        <f t="shared" si="46"/>
        <v/>
      </c>
      <c r="CO941" s="1" t="str">
        <f t="shared" si="45"/>
        <v/>
      </c>
      <c r="CP941" s="1">
        <f t="shared" si="47"/>
        <v>0</v>
      </c>
      <c r="CQ941" s="1">
        <f>IF(Tabela1[[#This Row],[SITUAÇÃO]]="Aprovado",CP941,0)</f>
        <v>0</v>
      </c>
    </row>
    <row r="942" spans="1:95" x14ac:dyDescent="0.35">
      <c r="A942" s="8"/>
      <c r="B942" s="9"/>
      <c r="C942" s="9"/>
      <c r="D942" s="9"/>
      <c r="E942" s="7"/>
      <c r="F942" s="6"/>
      <c r="CN942" t="str">
        <f t="shared" si="46"/>
        <v/>
      </c>
      <c r="CO942" s="1" t="str">
        <f t="shared" si="45"/>
        <v/>
      </c>
      <c r="CP942" s="1">
        <f t="shared" si="47"/>
        <v>0</v>
      </c>
      <c r="CQ942" s="1">
        <f>IF(Tabela1[[#This Row],[SITUAÇÃO]]="Aprovado",CP942,0)</f>
        <v>0</v>
      </c>
    </row>
    <row r="943" spans="1:95" x14ac:dyDescent="0.35">
      <c r="A943" s="8"/>
      <c r="B943" s="9"/>
      <c r="C943" s="9"/>
      <c r="D943" s="9"/>
      <c r="E943" s="7"/>
      <c r="F943" s="6"/>
      <c r="CN943" t="str">
        <f t="shared" si="46"/>
        <v/>
      </c>
      <c r="CO943" s="1" t="str">
        <f t="shared" si="45"/>
        <v/>
      </c>
      <c r="CP943" s="1">
        <f t="shared" si="47"/>
        <v>0</v>
      </c>
      <c r="CQ943" s="1">
        <f>IF(Tabela1[[#This Row],[SITUAÇÃO]]="Aprovado",CP943,0)</f>
        <v>0</v>
      </c>
    </row>
    <row r="944" spans="1:95" x14ac:dyDescent="0.35">
      <c r="A944" s="8"/>
      <c r="B944" s="9"/>
      <c r="C944" s="9"/>
      <c r="D944" s="9"/>
      <c r="E944" s="7"/>
      <c r="F944" s="6"/>
      <c r="CN944" t="str">
        <f t="shared" si="46"/>
        <v/>
      </c>
      <c r="CO944" s="1" t="str">
        <f t="shared" si="45"/>
        <v/>
      </c>
      <c r="CP944" s="1">
        <f t="shared" si="47"/>
        <v>0</v>
      </c>
      <c r="CQ944" s="1">
        <f>IF(Tabela1[[#This Row],[SITUAÇÃO]]="Aprovado",CP944,0)</f>
        <v>0</v>
      </c>
    </row>
    <row r="945" spans="1:95" x14ac:dyDescent="0.35">
      <c r="A945" s="8"/>
      <c r="B945" s="9"/>
      <c r="C945" s="9"/>
      <c r="D945" s="9"/>
      <c r="E945" s="7"/>
      <c r="F945" s="6"/>
      <c r="CN945" t="str">
        <f t="shared" si="46"/>
        <v/>
      </c>
      <c r="CO945" s="1" t="str">
        <f t="shared" si="45"/>
        <v/>
      </c>
      <c r="CP945" s="1">
        <f t="shared" si="47"/>
        <v>0</v>
      </c>
      <c r="CQ945" s="1">
        <f>IF(Tabela1[[#This Row],[SITUAÇÃO]]="Aprovado",CP945,0)</f>
        <v>0</v>
      </c>
    </row>
    <row r="946" spans="1:95" x14ac:dyDescent="0.35">
      <c r="A946" s="8"/>
      <c r="B946" s="9"/>
      <c r="C946" s="9"/>
      <c r="D946" s="9"/>
      <c r="E946" s="7"/>
      <c r="F946" s="6"/>
      <c r="CN946" t="str">
        <f t="shared" si="46"/>
        <v/>
      </c>
      <c r="CO946" s="1" t="str">
        <f t="shared" si="45"/>
        <v/>
      </c>
      <c r="CP946" s="1">
        <f t="shared" si="47"/>
        <v>0</v>
      </c>
      <c r="CQ946" s="1">
        <f>IF(Tabela1[[#This Row],[SITUAÇÃO]]="Aprovado",CP946,0)</f>
        <v>0</v>
      </c>
    </row>
    <row r="947" spans="1:95" x14ac:dyDescent="0.35">
      <c r="A947" s="8"/>
      <c r="B947" s="9"/>
      <c r="C947" s="9"/>
      <c r="D947" s="9"/>
      <c r="E947" s="7"/>
      <c r="F947" s="6"/>
      <c r="CN947" t="str">
        <f t="shared" si="46"/>
        <v/>
      </c>
      <c r="CO947" s="1" t="str">
        <f t="shared" si="45"/>
        <v/>
      </c>
      <c r="CP947" s="1">
        <f t="shared" si="47"/>
        <v>0</v>
      </c>
      <c r="CQ947" s="1">
        <f>IF(Tabela1[[#This Row],[SITUAÇÃO]]="Aprovado",CP947,0)</f>
        <v>0</v>
      </c>
    </row>
    <row r="948" spans="1:95" x14ac:dyDescent="0.35">
      <c r="A948" s="8"/>
      <c r="B948" s="9"/>
      <c r="C948" s="9"/>
      <c r="D948" s="9"/>
      <c r="E948" s="7"/>
      <c r="F948" s="6"/>
      <c r="CN948" t="str">
        <f t="shared" si="46"/>
        <v/>
      </c>
      <c r="CO948" s="1" t="str">
        <f t="shared" si="45"/>
        <v/>
      </c>
      <c r="CP948" s="1">
        <f t="shared" si="47"/>
        <v>0</v>
      </c>
      <c r="CQ948" s="1">
        <f>IF(Tabela1[[#This Row],[SITUAÇÃO]]="Aprovado",CP948,0)</f>
        <v>0</v>
      </c>
    </row>
    <row r="949" spans="1:95" x14ac:dyDescent="0.35">
      <c r="A949" s="8"/>
      <c r="B949" s="9"/>
      <c r="C949" s="9"/>
      <c r="D949" s="9"/>
      <c r="E949" s="7"/>
      <c r="F949" s="6"/>
      <c r="CN949" t="str">
        <f t="shared" si="46"/>
        <v/>
      </c>
      <c r="CO949" s="1" t="str">
        <f t="shared" si="45"/>
        <v/>
      </c>
      <c r="CP949" s="1">
        <f t="shared" si="47"/>
        <v>0</v>
      </c>
      <c r="CQ949" s="1">
        <f>IF(Tabela1[[#This Row],[SITUAÇÃO]]="Aprovado",CP949,0)</f>
        <v>0</v>
      </c>
    </row>
    <row r="950" spans="1:95" x14ac:dyDescent="0.35">
      <c r="A950" s="8"/>
      <c r="B950" s="9"/>
      <c r="C950" s="9"/>
      <c r="D950" s="9"/>
      <c r="E950" s="7"/>
      <c r="F950" s="6"/>
      <c r="CN950" t="str">
        <f t="shared" si="46"/>
        <v/>
      </c>
      <c r="CO950" s="1" t="str">
        <f t="shared" si="45"/>
        <v/>
      </c>
      <c r="CP950" s="1">
        <f t="shared" si="47"/>
        <v>0</v>
      </c>
      <c r="CQ950" s="1">
        <f>IF(Tabela1[[#This Row],[SITUAÇÃO]]="Aprovado",CP950,0)</f>
        <v>0</v>
      </c>
    </row>
    <row r="951" spans="1:95" x14ac:dyDescent="0.35">
      <c r="A951" s="8"/>
      <c r="B951" s="9"/>
      <c r="C951" s="9"/>
      <c r="D951" s="9"/>
      <c r="E951" s="7"/>
      <c r="F951" s="6"/>
      <c r="CN951" t="str">
        <f t="shared" si="46"/>
        <v/>
      </c>
      <c r="CO951" s="1" t="str">
        <f t="shared" si="45"/>
        <v/>
      </c>
      <c r="CP951" s="1">
        <f t="shared" si="47"/>
        <v>0</v>
      </c>
      <c r="CQ951" s="1">
        <f>IF(Tabela1[[#This Row],[SITUAÇÃO]]="Aprovado",CP951,0)</f>
        <v>0</v>
      </c>
    </row>
    <row r="952" spans="1:95" x14ac:dyDescent="0.35">
      <c r="A952" s="8"/>
      <c r="B952" s="9"/>
      <c r="C952" s="9"/>
      <c r="D952" s="9"/>
      <c r="E952" s="7"/>
      <c r="F952" s="6"/>
      <c r="CN952" t="str">
        <f t="shared" si="46"/>
        <v/>
      </c>
      <c r="CO952" s="1" t="str">
        <f t="shared" si="45"/>
        <v/>
      </c>
      <c r="CP952" s="1">
        <f t="shared" si="47"/>
        <v>0</v>
      </c>
      <c r="CQ952" s="1">
        <f>IF(Tabela1[[#This Row],[SITUAÇÃO]]="Aprovado",CP952,0)</f>
        <v>0</v>
      </c>
    </row>
    <row r="953" spans="1:95" x14ac:dyDescent="0.35">
      <c r="A953" s="8"/>
      <c r="B953" s="9"/>
      <c r="C953" s="9"/>
      <c r="D953" s="9"/>
      <c r="E953" s="7"/>
      <c r="F953" s="6"/>
      <c r="CN953" t="str">
        <f t="shared" si="46"/>
        <v/>
      </c>
      <c r="CO953" s="1" t="str">
        <f t="shared" si="45"/>
        <v/>
      </c>
      <c r="CP953" s="1">
        <f t="shared" si="47"/>
        <v>0</v>
      </c>
      <c r="CQ953" s="1">
        <f>IF(Tabela1[[#This Row],[SITUAÇÃO]]="Aprovado",CP953,0)</f>
        <v>0</v>
      </c>
    </row>
    <row r="954" spans="1:95" x14ac:dyDescent="0.35">
      <c r="A954" s="8"/>
      <c r="B954" s="9"/>
      <c r="C954" s="9"/>
      <c r="D954" s="9"/>
      <c r="E954" s="7"/>
      <c r="F954" s="6"/>
      <c r="CN954" t="str">
        <f t="shared" si="46"/>
        <v/>
      </c>
      <c r="CO954" s="1" t="str">
        <f t="shared" si="45"/>
        <v/>
      </c>
      <c r="CP954" s="1">
        <f t="shared" si="47"/>
        <v>0</v>
      </c>
      <c r="CQ954" s="1">
        <f>IF(Tabela1[[#This Row],[SITUAÇÃO]]="Aprovado",CP954,0)</f>
        <v>0</v>
      </c>
    </row>
    <row r="955" spans="1:95" x14ac:dyDescent="0.35">
      <c r="A955" s="8"/>
      <c r="B955" s="9"/>
      <c r="C955" s="9"/>
      <c r="D955" s="9"/>
      <c r="E955" s="7"/>
      <c r="F955" s="6"/>
      <c r="CN955" t="str">
        <f t="shared" si="46"/>
        <v/>
      </c>
      <c r="CO955" s="1" t="str">
        <f t="shared" si="45"/>
        <v/>
      </c>
      <c r="CP955" s="1">
        <f t="shared" si="47"/>
        <v>0</v>
      </c>
      <c r="CQ955" s="1">
        <f>IF(Tabela1[[#This Row],[SITUAÇÃO]]="Aprovado",CP955,0)</f>
        <v>0</v>
      </c>
    </row>
    <row r="956" spans="1:95" x14ac:dyDescent="0.35">
      <c r="A956" s="8"/>
      <c r="B956" s="9"/>
      <c r="C956" s="9"/>
      <c r="D956" s="9"/>
      <c r="E956" s="7"/>
      <c r="F956" s="6"/>
      <c r="CN956" t="str">
        <f t="shared" si="46"/>
        <v/>
      </c>
      <c r="CO956" s="1" t="str">
        <f t="shared" si="45"/>
        <v/>
      </c>
      <c r="CP956" s="1">
        <f t="shared" si="47"/>
        <v>0</v>
      </c>
      <c r="CQ956" s="1">
        <f>IF(Tabela1[[#This Row],[SITUAÇÃO]]="Aprovado",CP956,0)</f>
        <v>0</v>
      </c>
    </row>
    <row r="957" spans="1:95" x14ac:dyDescent="0.35">
      <c r="A957" s="8"/>
      <c r="B957" s="9"/>
      <c r="C957" s="9"/>
      <c r="D957" s="9"/>
      <c r="E957" s="7"/>
      <c r="F957" s="6"/>
      <c r="CN957" t="str">
        <f t="shared" si="46"/>
        <v/>
      </c>
      <c r="CO957" s="1" t="str">
        <f t="shared" si="45"/>
        <v/>
      </c>
      <c r="CP957" s="1">
        <f t="shared" si="47"/>
        <v>0</v>
      </c>
      <c r="CQ957" s="1">
        <f>IF(Tabela1[[#This Row],[SITUAÇÃO]]="Aprovado",CP957,0)</f>
        <v>0</v>
      </c>
    </row>
    <row r="958" spans="1:95" x14ac:dyDescent="0.35">
      <c r="A958" s="8"/>
      <c r="B958" s="9"/>
      <c r="C958" s="9"/>
      <c r="D958" s="9"/>
      <c r="E958" s="7"/>
      <c r="F958" s="6"/>
      <c r="CN958" t="str">
        <f t="shared" si="46"/>
        <v/>
      </c>
      <c r="CO958" s="1" t="str">
        <f t="shared" si="45"/>
        <v/>
      </c>
      <c r="CP958" s="1">
        <f t="shared" si="47"/>
        <v>0</v>
      </c>
      <c r="CQ958" s="1">
        <f>IF(Tabela1[[#This Row],[SITUAÇÃO]]="Aprovado",CP958,0)</f>
        <v>0</v>
      </c>
    </row>
    <row r="959" spans="1:95" x14ac:dyDescent="0.35">
      <c r="A959" s="8"/>
      <c r="B959" s="9"/>
      <c r="C959" s="9"/>
      <c r="D959" s="9"/>
      <c r="E959" s="7"/>
      <c r="F959" s="6"/>
      <c r="CN959" t="str">
        <f t="shared" si="46"/>
        <v/>
      </c>
      <c r="CO959" s="1" t="str">
        <f t="shared" si="45"/>
        <v/>
      </c>
      <c r="CP959" s="1">
        <f t="shared" si="47"/>
        <v>0</v>
      </c>
      <c r="CQ959" s="1">
        <f>IF(Tabela1[[#This Row],[SITUAÇÃO]]="Aprovado",CP959,0)</f>
        <v>0</v>
      </c>
    </row>
    <row r="960" spans="1:95" x14ac:dyDescent="0.35">
      <c r="A960" s="8"/>
      <c r="B960" s="9"/>
      <c r="C960" s="9"/>
      <c r="D960" s="9"/>
      <c r="E960" s="7"/>
      <c r="F960" s="6"/>
      <c r="CN960" t="str">
        <f t="shared" si="46"/>
        <v/>
      </c>
      <c r="CO960" s="1" t="str">
        <f t="shared" si="45"/>
        <v/>
      </c>
      <c r="CP960" s="1">
        <f t="shared" si="47"/>
        <v>0</v>
      </c>
      <c r="CQ960" s="1">
        <f>IF(Tabela1[[#This Row],[SITUAÇÃO]]="Aprovado",CP960,0)</f>
        <v>0</v>
      </c>
    </row>
    <row r="961" spans="1:95" x14ac:dyDescent="0.35">
      <c r="A961" s="8"/>
      <c r="B961" s="9"/>
      <c r="C961" s="9"/>
      <c r="D961" s="9"/>
      <c r="E961" s="7"/>
      <c r="F961" s="6"/>
      <c r="CN961" t="str">
        <f t="shared" si="46"/>
        <v/>
      </c>
      <c r="CO961" s="1" t="str">
        <f t="shared" si="45"/>
        <v/>
      </c>
      <c r="CP961" s="1">
        <f t="shared" si="47"/>
        <v>0</v>
      </c>
      <c r="CQ961" s="1">
        <f>IF(Tabela1[[#This Row],[SITUAÇÃO]]="Aprovado",CP961,0)</f>
        <v>0</v>
      </c>
    </row>
    <row r="962" spans="1:95" x14ac:dyDescent="0.35">
      <c r="A962" s="8"/>
      <c r="B962" s="9"/>
      <c r="C962" s="9"/>
      <c r="D962" s="9"/>
      <c r="E962" s="7"/>
      <c r="F962" s="6"/>
      <c r="CN962" t="str">
        <f t="shared" si="46"/>
        <v/>
      </c>
      <c r="CO962" s="1" t="str">
        <f t="shared" si="45"/>
        <v/>
      </c>
      <c r="CP962" s="1">
        <f t="shared" si="47"/>
        <v>0</v>
      </c>
      <c r="CQ962" s="1">
        <f>IF(Tabela1[[#This Row],[SITUAÇÃO]]="Aprovado",CP962,0)</f>
        <v>0</v>
      </c>
    </row>
    <row r="963" spans="1:95" x14ac:dyDescent="0.35">
      <c r="A963" s="8"/>
      <c r="B963" s="9"/>
      <c r="C963" s="9"/>
      <c r="D963" s="9"/>
      <c r="E963" s="7"/>
      <c r="F963" s="6"/>
      <c r="CN963" t="str">
        <f t="shared" si="46"/>
        <v/>
      </c>
      <c r="CO963" s="1" t="str">
        <f t="shared" si="45"/>
        <v/>
      </c>
      <c r="CP963" s="1">
        <f t="shared" si="47"/>
        <v>0</v>
      </c>
      <c r="CQ963" s="1">
        <f>IF(Tabela1[[#This Row],[SITUAÇÃO]]="Aprovado",CP963,0)</f>
        <v>0</v>
      </c>
    </row>
    <row r="964" spans="1:95" x14ac:dyDescent="0.35">
      <c r="A964" s="8"/>
      <c r="B964" s="9"/>
      <c r="C964" s="9"/>
      <c r="D964" s="9"/>
      <c r="E964" s="7"/>
      <c r="F964" s="6"/>
      <c r="CN964" t="str">
        <f t="shared" si="46"/>
        <v/>
      </c>
      <c r="CO964" s="1" t="str">
        <f t="shared" si="45"/>
        <v/>
      </c>
      <c r="CP964" s="1">
        <f t="shared" si="47"/>
        <v>0</v>
      </c>
      <c r="CQ964" s="1">
        <f>IF(Tabela1[[#This Row],[SITUAÇÃO]]="Aprovado",CP964,0)</f>
        <v>0</v>
      </c>
    </row>
    <row r="965" spans="1:95" x14ac:dyDescent="0.35">
      <c r="A965" s="8"/>
      <c r="B965" s="9"/>
      <c r="C965" s="9"/>
      <c r="D965" s="9"/>
      <c r="E965" s="7"/>
      <c r="F965" s="6"/>
      <c r="CN965" t="str">
        <f t="shared" si="46"/>
        <v/>
      </c>
      <c r="CO965" s="1" t="str">
        <f t="shared" si="45"/>
        <v/>
      </c>
      <c r="CP965" s="1">
        <f t="shared" si="47"/>
        <v>0</v>
      </c>
      <c r="CQ965" s="1">
        <f>IF(Tabela1[[#This Row],[SITUAÇÃO]]="Aprovado",CP965,0)</f>
        <v>0</v>
      </c>
    </row>
    <row r="966" spans="1:95" x14ac:dyDescent="0.35">
      <c r="A966" s="8"/>
      <c r="B966" s="9"/>
      <c r="C966" s="9"/>
      <c r="D966" s="9"/>
      <c r="E966" s="7"/>
      <c r="F966" s="6"/>
      <c r="CN966" t="str">
        <f t="shared" si="46"/>
        <v/>
      </c>
      <c r="CO966" s="1" t="str">
        <f t="shared" si="45"/>
        <v/>
      </c>
      <c r="CP966" s="1">
        <f t="shared" si="47"/>
        <v>0</v>
      </c>
      <c r="CQ966" s="1">
        <f>IF(Tabela1[[#This Row],[SITUAÇÃO]]="Aprovado",CP966,0)</f>
        <v>0</v>
      </c>
    </row>
    <row r="967" spans="1:95" x14ac:dyDescent="0.35">
      <c r="A967" s="8"/>
      <c r="B967" s="9"/>
      <c r="C967" s="9"/>
      <c r="D967" s="9"/>
      <c r="E967" s="7"/>
      <c r="F967" s="6"/>
      <c r="CN967" t="str">
        <f t="shared" si="46"/>
        <v/>
      </c>
      <c r="CO967" s="1" t="str">
        <f t="shared" si="45"/>
        <v/>
      </c>
      <c r="CP967" s="1">
        <f t="shared" si="47"/>
        <v>0</v>
      </c>
      <c r="CQ967" s="1">
        <f>IF(Tabela1[[#This Row],[SITUAÇÃO]]="Aprovado",CP967,0)</f>
        <v>0</v>
      </c>
    </row>
    <row r="968" spans="1:95" x14ac:dyDescent="0.35">
      <c r="A968" s="8"/>
      <c r="B968" s="9"/>
      <c r="C968" s="9"/>
      <c r="D968" s="9"/>
      <c r="E968" s="7"/>
      <c r="F968" s="6"/>
      <c r="CN968" t="str">
        <f t="shared" si="46"/>
        <v/>
      </c>
      <c r="CO968" s="1" t="str">
        <f t="shared" si="45"/>
        <v/>
      </c>
      <c r="CP968" s="1">
        <f t="shared" si="47"/>
        <v>0</v>
      </c>
      <c r="CQ968" s="1">
        <f>IF(Tabela1[[#This Row],[SITUAÇÃO]]="Aprovado",CP968,0)</f>
        <v>0</v>
      </c>
    </row>
    <row r="969" spans="1:95" x14ac:dyDescent="0.35">
      <c r="A969" s="8"/>
      <c r="B969" s="9"/>
      <c r="C969" s="9"/>
      <c r="D969" s="9"/>
      <c r="E969" s="7"/>
      <c r="F969" s="6"/>
      <c r="CN969" t="str">
        <f t="shared" si="46"/>
        <v/>
      </c>
      <c r="CO969" s="1" t="str">
        <f t="shared" si="45"/>
        <v/>
      </c>
      <c r="CP969" s="1">
        <f t="shared" si="47"/>
        <v>0</v>
      </c>
      <c r="CQ969" s="1">
        <f>IF(Tabela1[[#This Row],[SITUAÇÃO]]="Aprovado",CP969,0)</f>
        <v>0</v>
      </c>
    </row>
    <row r="970" spans="1:95" x14ac:dyDescent="0.35">
      <c r="A970" s="8"/>
      <c r="B970" s="9"/>
      <c r="C970" s="9"/>
      <c r="D970" s="9"/>
      <c r="E970" s="7"/>
      <c r="F970" s="6"/>
      <c r="CN970" t="str">
        <f t="shared" si="46"/>
        <v/>
      </c>
      <c r="CO970" s="1" t="str">
        <f t="shared" si="45"/>
        <v/>
      </c>
      <c r="CP970" s="1">
        <f t="shared" si="47"/>
        <v>0</v>
      </c>
      <c r="CQ970" s="1">
        <f>IF(Tabela1[[#This Row],[SITUAÇÃO]]="Aprovado",CP970,0)</f>
        <v>0</v>
      </c>
    </row>
    <row r="971" spans="1:95" x14ac:dyDescent="0.35">
      <c r="A971" s="8"/>
      <c r="B971" s="9"/>
      <c r="C971" s="9"/>
      <c r="D971" s="9"/>
      <c r="E971" s="7"/>
      <c r="F971" s="6"/>
      <c r="CN971" t="str">
        <f t="shared" si="46"/>
        <v/>
      </c>
      <c r="CO971" s="1" t="str">
        <f t="shared" si="45"/>
        <v/>
      </c>
      <c r="CP971" s="1">
        <f t="shared" si="47"/>
        <v>0</v>
      </c>
      <c r="CQ971" s="1">
        <f>IF(Tabela1[[#This Row],[SITUAÇÃO]]="Aprovado",CP971,0)</f>
        <v>0</v>
      </c>
    </row>
    <row r="972" spans="1:95" x14ac:dyDescent="0.35">
      <c r="A972" s="8"/>
      <c r="B972" s="9"/>
      <c r="C972" s="9"/>
      <c r="D972" s="9"/>
      <c r="E972" s="7"/>
      <c r="F972" s="6"/>
      <c r="CN972" t="str">
        <f t="shared" si="46"/>
        <v/>
      </c>
      <c r="CO972" s="1" t="str">
        <f t="shared" si="45"/>
        <v/>
      </c>
      <c r="CP972" s="1">
        <f t="shared" si="47"/>
        <v>0</v>
      </c>
      <c r="CQ972" s="1">
        <f>IF(Tabela1[[#This Row],[SITUAÇÃO]]="Aprovado",CP972,0)</f>
        <v>0</v>
      </c>
    </row>
    <row r="973" spans="1:95" x14ac:dyDescent="0.35">
      <c r="A973" s="8"/>
      <c r="B973" s="9"/>
      <c r="C973" s="9"/>
      <c r="D973" s="9"/>
      <c r="E973" s="7"/>
      <c r="F973" s="6"/>
      <c r="CN973" t="str">
        <f t="shared" si="46"/>
        <v/>
      </c>
      <c r="CO973" s="1" t="str">
        <f t="shared" si="45"/>
        <v/>
      </c>
      <c r="CP973" s="1">
        <f t="shared" si="47"/>
        <v>0</v>
      </c>
      <c r="CQ973" s="1">
        <f>IF(Tabela1[[#This Row],[SITUAÇÃO]]="Aprovado",CP973,0)</f>
        <v>0</v>
      </c>
    </row>
    <row r="974" spans="1:95" x14ac:dyDescent="0.35">
      <c r="A974" s="8"/>
      <c r="B974" s="9"/>
      <c r="C974" s="9"/>
      <c r="D974" s="9"/>
      <c r="E974" s="7"/>
      <c r="F974" s="6"/>
      <c r="CN974" t="str">
        <f t="shared" si="46"/>
        <v/>
      </c>
      <c r="CO974" s="1" t="str">
        <f t="shared" si="45"/>
        <v/>
      </c>
      <c r="CP974" s="1">
        <f t="shared" si="47"/>
        <v>0</v>
      </c>
      <c r="CQ974" s="1">
        <f>IF(Tabela1[[#This Row],[SITUAÇÃO]]="Aprovado",CP974,0)</f>
        <v>0</v>
      </c>
    </row>
    <row r="975" spans="1:95" x14ac:dyDescent="0.35">
      <c r="A975" s="8"/>
      <c r="B975" s="9"/>
      <c r="C975" s="9"/>
      <c r="D975" s="9"/>
      <c r="E975" s="7"/>
      <c r="F975" s="6"/>
      <c r="CN975" t="str">
        <f t="shared" si="46"/>
        <v/>
      </c>
      <c r="CO975" s="1" t="str">
        <f t="shared" si="45"/>
        <v/>
      </c>
      <c r="CP975" s="1">
        <f t="shared" si="47"/>
        <v>0</v>
      </c>
      <c r="CQ975" s="1">
        <f>IF(Tabela1[[#This Row],[SITUAÇÃO]]="Aprovado",CP975,0)</f>
        <v>0</v>
      </c>
    </row>
    <row r="976" spans="1:95" x14ac:dyDescent="0.35">
      <c r="A976" s="8"/>
      <c r="B976" s="9"/>
      <c r="C976" s="9"/>
      <c r="D976" s="9"/>
      <c r="E976" s="7"/>
      <c r="F976" s="6"/>
      <c r="CN976" t="str">
        <f t="shared" si="46"/>
        <v/>
      </c>
      <c r="CO976" s="1" t="str">
        <f t="shared" si="45"/>
        <v/>
      </c>
      <c r="CP976" s="1">
        <f t="shared" si="47"/>
        <v>0</v>
      </c>
      <c r="CQ976" s="1">
        <f>IF(Tabela1[[#This Row],[SITUAÇÃO]]="Aprovado",CP976,0)</f>
        <v>0</v>
      </c>
    </row>
    <row r="977" spans="1:95" x14ac:dyDescent="0.35">
      <c r="A977" s="8"/>
      <c r="B977" s="9"/>
      <c r="C977" s="9"/>
      <c r="D977" s="9"/>
      <c r="E977" s="7"/>
      <c r="F977" s="6"/>
      <c r="CN977" t="str">
        <f t="shared" si="46"/>
        <v/>
      </c>
      <c r="CO977" s="1" t="str">
        <f t="shared" si="45"/>
        <v/>
      </c>
      <c r="CP977" s="1">
        <f t="shared" si="47"/>
        <v>0</v>
      </c>
      <c r="CQ977" s="1">
        <f>IF(Tabela1[[#This Row],[SITUAÇÃO]]="Aprovado",CP977,0)</f>
        <v>0</v>
      </c>
    </row>
    <row r="978" spans="1:95" x14ac:dyDescent="0.35">
      <c r="A978" s="8"/>
      <c r="B978" s="9"/>
      <c r="C978" s="9"/>
      <c r="D978" s="9"/>
      <c r="E978" s="7"/>
      <c r="F978" s="6"/>
      <c r="CN978" t="str">
        <f t="shared" si="46"/>
        <v/>
      </c>
      <c r="CO978" s="1" t="str">
        <f t="shared" si="45"/>
        <v/>
      </c>
      <c r="CP978" s="1">
        <f t="shared" si="47"/>
        <v>0</v>
      </c>
      <c r="CQ978" s="1">
        <f>IF(Tabela1[[#This Row],[SITUAÇÃO]]="Aprovado",CP978,0)</f>
        <v>0</v>
      </c>
    </row>
    <row r="979" spans="1:95" x14ac:dyDescent="0.35">
      <c r="A979" s="8"/>
      <c r="B979" s="9"/>
      <c r="C979" s="9"/>
      <c r="D979" s="9"/>
      <c r="E979" s="7"/>
      <c r="F979" s="6"/>
      <c r="CN979" t="str">
        <f t="shared" si="46"/>
        <v/>
      </c>
      <c r="CO979" s="1" t="str">
        <f t="shared" si="45"/>
        <v/>
      </c>
      <c r="CP979" s="1">
        <f t="shared" si="47"/>
        <v>0</v>
      </c>
      <c r="CQ979" s="1">
        <f>IF(Tabela1[[#This Row],[SITUAÇÃO]]="Aprovado",CP979,0)</f>
        <v>0</v>
      </c>
    </row>
    <row r="980" spans="1:95" x14ac:dyDescent="0.35">
      <c r="A980" s="8"/>
      <c r="B980" s="9"/>
      <c r="C980" s="9"/>
      <c r="D980" s="9"/>
      <c r="E980" s="7"/>
      <c r="F980" s="6"/>
      <c r="CN980" t="str">
        <f t="shared" si="46"/>
        <v/>
      </c>
      <c r="CO980" s="1" t="str">
        <f t="shared" si="45"/>
        <v/>
      </c>
      <c r="CP980" s="1">
        <f t="shared" si="47"/>
        <v>0</v>
      </c>
      <c r="CQ980" s="1">
        <f>IF(Tabela1[[#This Row],[SITUAÇÃO]]="Aprovado",CP980,0)</f>
        <v>0</v>
      </c>
    </row>
    <row r="981" spans="1:95" x14ac:dyDescent="0.35">
      <c r="A981" s="8"/>
      <c r="B981" s="9"/>
      <c r="C981" s="9"/>
      <c r="D981" s="9"/>
      <c r="E981" s="7"/>
      <c r="F981" s="6"/>
      <c r="CN981" t="str">
        <f t="shared" si="46"/>
        <v/>
      </c>
      <c r="CO981" s="1" t="str">
        <f t="shared" ref="CO981:CO1044" si="48">LEFT(CN981,2)</f>
        <v/>
      </c>
      <c r="CP981" s="1">
        <f t="shared" si="47"/>
        <v>0</v>
      </c>
      <c r="CQ981" s="1">
        <f>IF(Tabela1[[#This Row],[SITUAÇÃO]]="Aprovado",CP981,0)</f>
        <v>0</v>
      </c>
    </row>
    <row r="982" spans="1:95" x14ac:dyDescent="0.35">
      <c r="A982" s="8"/>
      <c r="B982" s="9"/>
      <c r="C982" s="9"/>
      <c r="D982" s="9"/>
      <c r="E982" s="7"/>
      <c r="F982" s="6"/>
      <c r="CN982" t="str">
        <f t="shared" si="46"/>
        <v/>
      </c>
      <c r="CO982" s="1" t="str">
        <f t="shared" si="48"/>
        <v/>
      </c>
      <c r="CP982" s="1">
        <f t="shared" si="47"/>
        <v>0</v>
      </c>
      <c r="CQ982" s="1">
        <f>IF(Tabela1[[#This Row],[SITUAÇÃO]]="Aprovado",CP982,0)</f>
        <v>0</v>
      </c>
    </row>
    <row r="983" spans="1:95" x14ac:dyDescent="0.35">
      <c r="A983" s="8"/>
      <c r="B983" s="9"/>
      <c r="C983" s="9"/>
      <c r="D983" s="9"/>
      <c r="E983" s="7"/>
      <c r="F983" s="6"/>
      <c r="CN983" t="str">
        <f t="shared" si="46"/>
        <v/>
      </c>
      <c r="CO983" s="1" t="str">
        <f t="shared" si="48"/>
        <v/>
      </c>
      <c r="CP983" s="1">
        <f t="shared" si="47"/>
        <v>0</v>
      </c>
      <c r="CQ983" s="1">
        <f>IF(Tabela1[[#This Row],[SITUAÇÃO]]="Aprovado",CP983,0)</f>
        <v>0</v>
      </c>
    </row>
    <row r="984" spans="1:95" x14ac:dyDescent="0.35">
      <c r="A984" s="8"/>
      <c r="B984" s="9"/>
      <c r="C984" s="9"/>
      <c r="D984" s="9"/>
      <c r="E984" s="7"/>
      <c r="F984" s="6"/>
      <c r="CN984" t="str">
        <f t="shared" si="46"/>
        <v/>
      </c>
      <c r="CO984" s="1" t="str">
        <f t="shared" si="48"/>
        <v/>
      </c>
      <c r="CP984" s="1">
        <f t="shared" si="47"/>
        <v>0</v>
      </c>
      <c r="CQ984" s="1">
        <f>IF(Tabela1[[#This Row],[SITUAÇÃO]]="Aprovado",CP984,0)</f>
        <v>0</v>
      </c>
    </row>
    <row r="985" spans="1:95" x14ac:dyDescent="0.35">
      <c r="A985" s="8"/>
      <c r="B985" s="9"/>
      <c r="C985" s="9"/>
      <c r="D985" s="9"/>
      <c r="E985" s="7"/>
      <c r="F985" s="6"/>
      <c r="CN985" t="str">
        <f t="shared" si="46"/>
        <v/>
      </c>
      <c r="CO985" s="1" t="str">
        <f t="shared" si="48"/>
        <v/>
      </c>
      <c r="CP985" s="1">
        <f t="shared" si="47"/>
        <v>0</v>
      </c>
      <c r="CQ985" s="1">
        <f>IF(Tabela1[[#This Row],[SITUAÇÃO]]="Aprovado",CP985,0)</f>
        <v>0</v>
      </c>
    </row>
    <row r="986" spans="1:95" x14ac:dyDescent="0.35">
      <c r="A986" s="8"/>
      <c r="B986" s="9"/>
      <c r="C986" s="9"/>
      <c r="D986" s="9"/>
      <c r="E986" s="7"/>
      <c r="F986" s="6"/>
      <c r="CN986" t="str">
        <f t="shared" si="46"/>
        <v/>
      </c>
      <c r="CO986" s="1" t="str">
        <f t="shared" si="48"/>
        <v/>
      </c>
      <c r="CP986" s="1">
        <f t="shared" si="47"/>
        <v>0</v>
      </c>
      <c r="CQ986" s="1">
        <f>IF(Tabela1[[#This Row],[SITUAÇÃO]]="Aprovado",CP986,0)</f>
        <v>0</v>
      </c>
    </row>
    <row r="987" spans="1:95" x14ac:dyDescent="0.35">
      <c r="A987" s="8"/>
      <c r="B987" s="9"/>
      <c r="C987" s="9"/>
      <c r="D987" s="9"/>
      <c r="E987" s="7"/>
      <c r="F987" s="6"/>
      <c r="CN987" t="str">
        <f t="shared" si="46"/>
        <v/>
      </c>
      <c r="CO987" s="1" t="str">
        <f t="shared" si="48"/>
        <v/>
      </c>
      <c r="CP987" s="1">
        <f t="shared" si="47"/>
        <v>0</v>
      </c>
      <c r="CQ987" s="1">
        <f>IF(Tabela1[[#This Row],[SITUAÇÃO]]="Aprovado",CP987,0)</f>
        <v>0</v>
      </c>
    </row>
    <row r="988" spans="1:95" x14ac:dyDescent="0.35">
      <c r="A988" s="8"/>
      <c r="B988" s="9"/>
      <c r="C988" s="9"/>
      <c r="D988" s="9"/>
      <c r="E988" s="7"/>
      <c r="F988" s="6"/>
      <c r="CN988" t="str">
        <f t="shared" si="46"/>
        <v/>
      </c>
      <c r="CO988" s="1" t="str">
        <f t="shared" si="48"/>
        <v/>
      </c>
      <c r="CP988" s="1">
        <f t="shared" si="47"/>
        <v>0</v>
      </c>
      <c r="CQ988" s="1">
        <f>IF(Tabela1[[#This Row],[SITUAÇÃO]]="Aprovado",CP988,0)</f>
        <v>0</v>
      </c>
    </row>
    <row r="989" spans="1:95" x14ac:dyDescent="0.35">
      <c r="A989" s="8"/>
      <c r="B989" s="9"/>
      <c r="C989" s="9"/>
      <c r="D989" s="9"/>
      <c r="E989" s="7"/>
      <c r="F989" s="6"/>
      <c r="CN989" t="str">
        <f t="shared" si="46"/>
        <v/>
      </c>
      <c r="CO989" s="1" t="str">
        <f t="shared" si="48"/>
        <v/>
      </c>
      <c r="CP989" s="1">
        <f t="shared" si="47"/>
        <v>0</v>
      </c>
      <c r="CQ989" s="1">
        <f>IF(Tabela1[[#This Row],[SITUAÇÃO]]="Aprovado",CP989,0)</f>
        <v>0</v>
      </c>
    </row>
    <row r="990" spans="1:95" x14ac:dyDescent="0.35">
      <c r="A990" s="8"/>
      <c r="B990" s="9"/>
      <c r="C990" s="9"/>
      <c r="D990" s="9"/>
      <c r="E990" s="7"/>
      <c r="F990" s="6"/>
      <c r="CN990" t="str">
        <f t="shared" si="46"/>
        <v/>
      </c>
      <c r="CO990" s="1" t="str">
        <f t="shared" si="48"/>
        <v/>
      </c>
      <c r="CP990" s="1">
        <f t="shared" si="47"/>
        <v>0</v>
      </c>
      <c r="CQ990" s="1">
        <f>IF(Tabela1[[#This Row],[SITUAÇÃO]]="Aprovado",CP990,0)</f>
        <v>0</v>
      </c>
    </row>
    <row r="991" spans="1:95" x14ac:dyDescent="0.35">
      <c r="A991" s="8"/>
      <c r="B991" s="9"/>
      <c r="C991" s="9"/>
      <c r="D991" s="9"/>
      <c r="E991" s="7"/>
      <c r="F991" s="6"/>
      <c r="CN991" t="str">
        <f t="shared" si="46"/>
        <v/>
      </c>
      <c r="CO991" s="1" t="str">
        <f t="shared" si="48"/>
        <v/>
      </c>
      <c r="CP991" s="1">
        <f t="shared" si="47"/>
        <v>0</v>
      </c>
      <c r="CQ991" s="1">
        <f>IF(Tabela1[[#This Row],[SITUAÇÃO]]="Aprovado",CP991,0)</f>
        <v>0</v>
      </c>
    </row>
    <row r="992" spans="1:95" x14ac:dyDescent="0.35">
      <c r="A992" s="8"/>
      <c r="B992" s="9"/>
      <c r="C992" s="9"/>
      <c r="D992" s="9"/>
      <c r="E992" s="7"/>
      <c r="F992" s="6"/>
      <c r="CN992" t="str">
        <f t="shared" si="46"/>
        <v/>
      </c>
      <c r="CO992" s="1" t="str">
        <f t="shared" si="48"/>
        <v/>
      </c>
      <c r="CP992" s="1">
        <f t="shared" si="47"/>
        <v>0</v>
      </c>
      <c r="CQ992" s="1">
        <f>IF(Tabela1[[#This Row],[SITUAÇÃO]]="Aprovado",CP992,0)</f>
        <v>0</v>
      </c>
    </row>
    <row r="993" spans="1:95" x14ac:dyDescent="0.35">
      <c r="A993" s="8"/>
      <c r="B993" s="9"/>
      <c r="C993" s="9"/>
      <c r="D993" s="9"/>
      <c r="E993" s="7"/>
      <c r="F993" s="6"/>
      <c r="CN993" t="str">
        <f t="shared" si="46"/>
        <v/>
      </c>
      <c r="CO993" s="1" t="str">
        <f t="shared" si="48"/>
        <v/>
      </c>
      <c r="CP993" s="1">
        <f t="shared" si="47"/>
        <v>0</v>
      </c>
      <c r="CQ993" s="1">
        <f>IF(Tabela1[[#This Row],[SITUAÇÃO]]="Aprovado",CP993,0)</f>
        <v>0</v>
      </c>
    </row>
    <row r="994" spans="1:95" x14ac:dyDescent="0.35">
      <c r="A994" s="8"/>
      <c r="B994" s="9"/>
      <c r="C994" s="9"/>
      <c r="D994" s="9"/>
      <c r="E994" s="7"/>
      <c r="F994" s="6"/>
      <c r="CN994" t="str">
        <f t="shared" si="46"/>
        <v/>
      </c>
      <c r="CO994" s="1" t="str">
        <f t="shared" si="48"/>
        <v/>
      </c>
      <c r="CP994" s="1">
        <f t="shared" si="47"/>
        <v>0</v>
      </c>
      <c r="CQ994" s="1">
        <f>IF(Tabela1[[#This Row],[SITUAÇÃO]]="Aprovado",CP994,0)</f>
        <v>0</v>
      </c>
    </row>
    <row r="995" spans="1:95" x14ac:dyDescent="0.35">
      <c r="A995" s="8"/>
      <c r="B995" s="9"/>
      <c r="C995" s="9"/>
      <c r="D995" s="9"/>
      <c r="E995" s="7"/>
      <c r="F995" s="6"/>
      <c r="CN995" t="str">
        <f t="shared" si="46"/>
        <v/>
      </c>
      <c r="CO995" s="1" t="str">
        <f t="shared" si="48"/>
        <v/>
      </c>
      <c r="CP995" s="1">
        <f t="shared" si="47"/>
        <v>0</v>
      </c>
      <c r="CQ995" s="1">
        <f>IF(Tabela1[[#This Row],[SITUAÇÃO]]="Aprovado",CP995,0)</f>
        <v>0</v>
      </c>
    </row>
    <row r="996" spans="1:95" x14ac:dyDescent="0.35">
      <c r="A996" s="8"/>
      <c r="B996" s="9"/>
      <c r="C996" s="9"/>
      <c r="D996" s="9"/>
      <c r="E996" s="7"/>
      <c r="F996" s="6"/>
      <c r="CN996" t="str">
        <f t="shared" si="46"/>
        <v/>
      </c>
      <c r="CO996" s="1" t="str">
        <f t="shared" si="48"/>
        <v/>
      </c>
      <c r="CP996" s="1">
        <f t="shared" si="47"/>
        <v>0</v>
      </c>
      <c r="CQ996" s="1">
        <f>IF(Tabela1[[#This Row],[SITUAÇÃO]]="Aprovado",CP996,0)</f>
        <v>0</v>
      </c>
    </row>
    <row r="997" spans="1:95" x14ac:dyDescent="0.35">
      <c r="A997" s="8"/>
      <c r="B997" s="9"/>
      <c r="C997" s="9"/>
      <c r="D997" s="9"/>
      <c r="E997" s="7"/>
      <c r="F997" s="6"/>
      <c r="CN997" t="str">
        <f t="shared" si="46"/>
        <v/>
      </c>
      <c r="CO997" s="1" t="str">
        <f t="shared" si="48"/>
        <v/>
      </c>
      <c r="CP997" s="1">
        <f t="shared" si="47"/>
        <v>0</v>
      </c>
      <c r="CQ997" s="1">
        <f>IF(Tabela1[[#This Row],[SITUAÇÃO]]="Aprovado",CP997,0)</f>
        <v>0</v>
      </c>
    </row>
    <row r="998" spans="1:95" x14ac:dyDescent="0.35">
      <c r="A998" s="8"/>
      <c r="B998" s="9"/>
      <c r="C998" s="9"/>
      <c r="D998" s="9"/>
      <c r="E998" s="7"/>
      <c r="F998" s="6"/>
      <c r="CN998" t="str">
        <f t="shared" si="46"/>
        <v/>
      </c>
      <c r="CO998" s="1" t="str">
        <f t="shared" si="48"/>
        <v/>
      </c>
      <c r="CP998" s="1">
        <f t="shared" si="47"/>
        <v>0</v>
      </c>
      <c r="CQ998" s="1">
        <f>IF(Tabela1[[#This Row],[SITUAÇÃO]]="Aprovado",CP998,0)</f>
        <v>0</v>
      </c>
    </row>
    <row r="999" spans="1:95" x14ac:dyDescent="0.35">
      <c r="A999" s="8"/>
      <c r="B999" s="9"/>
      <c r="C999" s="9"/>
      <c r="D999" s="9"/>
      <c r="E999" s="7"/>
      <c r="F999" s="6"/>
      <c r="CN999" t="str">
        <f t="shared" si="46"/>
        <v/>
      </c>
      <c r="CO999" s="1" t="str">
        <f t="shared" si="48"/>
        <v/>
      </c>
      <c r="CP999" s="1">
        <f t="shared" si="47"/>
        <v>0</v>
      </c>
      <c r="CQ999" s="1">
        <f>IF(Tabela1[[#This Row],[SITUAÇÃO]]="Aprovado",CP999,0)</f>
        <v>0</v>
      </c>
    </row>
    <row r="1000" spans="1:95" x14ac:dyDescent="0.35">
      <c r="A1000" s="8"/>
      <c r="B1000" s="9"/>
      <c r="C1000" s="9"/>
      <c r="D1000" s="9"/>
      <c r="E1000" s="7"/>
      <c r="F1000" s="6"/>
      <c r="CN1000" t="str">
        <f t="shared" ref="CN1000:CN1063" si="49">LEFT(A3097,7)</f>
        <v/>
      </c>
      <c r="CO1000" s="1" t="str">
        <f t="shared" si="48"/>
        <v/>
      </c>
      <c r="CP1000" s="1">
        <f t="shared" ref="CP1000:CP1063" si="50">IFERROR(C3097,0)</f>
        <v>0</v>
      </c>
      <c r="CQ1000" s="1">
        <f>IF(Tabela1[[#This Row],[SITUAÇÃO]]="Aprovado",CP1000,0)</f>
        <v>0</v>
      </c>
    </row>
    <row r="1001" spans="1:95" x14ac:dyDescent="0.35">
      <c r="A1001" s="8"/>
      <c r="B1001" s="9"/>
      <c r="C1001" s="9"/>
      <c r="D1001" s="9"/>
      <c r="E1001" s="7"/>
      <c r="F1001" s="6"/>
      <c r="CN1001" t="str">
        <f t="shared" si="49"/>
        <v/>
      </c>
      <c r="CO1001" s="1" t="str">
        <f t="shared" si="48"/>
        <v/>
      </c>
      <c r="CP1001" s="1">
        <f t="shared" si="50"/>
        <v>0</v>
      </c>
      <c r="CQ1001" s="1">
        <f>IF(Tabela1[[#This Row],[SITUAÇÃO]]="Aprovado",CP1001,0)</f>
        <v>0</v>
      </c>
    </row>
    <row r="1002" spans="1:95" x14ac:dyDescent="0.35">
      <c r="A1002" s="8"/>
      <c r="B1002" s="9"/>
      <c r="C1002" s="9"/>
      <c r="D1002" s="9"/>
      <c r="E1002" s="7"/>
      <c r="F1002" s="6"/>
      <c r="CN1002" t="str">
        <f t="shared" si="49"/>
        <v/>
      </c>
      <c r="CO1002" s="1" t="str">
        <f t="shared" si="48"/>
        <v/>
      </c>
      <c r="CP1002" s="1">
        <f t="shared" si="50"/>
        <v>0</v>
      </c>
      <c r="CQ1002" s="1">
        <f>IF(Tabela1[[#This Row],[SITUAÇÃO]]="Aprovado",CP1002,0)</f>
        <v>0</v>
      </c>
    </row>
    <row r="1003" spans="1:95" x14ac:dyDescent="0.35">
      <c r="A1003" s="8"/>
      <c r="B1003" s="9"/>
      <c r="C1003" s="9"/>
      <c r="D1003" s="9"/>
      <c r="E1003" s="7"/>
      <c r="F1003" s="6"/>
      <c r="CN1003" t="str">
        <f t="shared" si="49"/>
        <v/>
      </c>
      <c r="CO1003" s="1" t="str">
        <f t="shared" si="48"/>
        <v/>
      </c>
      <c r="CP1003" s="1">
        <f t="shared" si="50"/>
        <v>0</v>
      </c>
      <c r="CQ1003" s="1">
        <f>IF(Tabela1[[#This Row],[SITUAÇÃO]]="Aprovado",CP1003,0)</f>
        <v>0</v>
      </c>
    </row>
    <row r="1004" spans="1:95" x14ac:dyDescent="0.35">
      <c r="A1004" s="8"/>
      <c r="B1004" s="9"/>
      <c r="C1004" s="9"/>
      <c r="D1004" s="9"/>
      <c r="E1004" s="7"/>
      <c r="F1004" s="6"/>
      <c r="CN1004" t="str">
        <f t="shared" si="49"/>
        <v/>
      </c>
      <c r="CO1004" s="1" t="str">
        <f t="shared" si="48"/>
        <v/>
      </c>
      <c r="CP1004" s="1">
        <f t="shared" si="50"/>
        <v>0</v>
      </c>
      <c r="CQ1004" s="1">
        <f>IF(Tabela1[[#This Row],[SITUAÇÃO]]="Aprovado",CP1004,0)</f>
        <v>0</v>
      </c>
    </row>
    <row r="1005" spans="1:95" x14ac:dyDescent="0.35">
      <c r="A1005" s="8"/>
      <c r="B1005" s="9"/>
      <c r="C1005" s="9"/>
      <c r="D1005" s="9"/>
      <c r="E1005" s="7"/>
      <c r="F1005" s="6"/>
      <c r="CN1005" t="str">
        <f t="shared" si="49"/>
        <v/>
      </c>
      <c r="CO1005" s="1" t="str">
        <f t="shared" si="48"/>
        <v/>
      </c>
      <c r="CP1005" s="1">
        <f t="shared" si="50"/>
        <v>0</v>
      </c>
      <c r="CQ1005" s="1">
        <f>IF(Tabela1[[#This Row],[SITUAÇÃO]]="Aprovado",CP1005,0)</f>
        <v>0</v>
      </c>
    </row>
    <row r="1006" spans="1:95" x14ac:dyDescent="0.35">
      <c r="A1006" s="8"/>
      <c r="B1006" s="9"/>
      <c r="C1006" s="9"/>
      <c r="D1006" s="9"/>
      <c r="E1006" s="7"/>
      <c r="F1006" s="6"/>
      <c r="CN1006" t="str">
        <f t="shared" si="49"/>
        <v/>
      </c>
      <c r="CO1006" s="1" t="str">
        <f t="shared" si="48"/>
        <v/>
      </c>
      <c r="CP1006" s="1">
        <f t="shared" si="50"/>
        <v>0</v>
      </c>
      <c r="CQ1006" s="1">
        <f>IF(Tabela1[[#This Row],[SITUAÇÃO]]="Aprovado",CP1006,0)</f>
        <v>0</v>
      </c>
    </row>
    <row r="1007" spans="1:95" x14ac:dyDescent="0.35">
      <c r="A1007" s="8"/>
      <c r="B1007" s="9"/>
      <c r="C1007" s="9"/>
      <c r="D1007" s="9"/>
      <c r="E1007" s="7"/>
      <c r="F1007" s="6"/>
      <c r="CN1007" t="str">
        <f t="shared" si="49"/>
        <v/>
      </c>
      <c r="CO1007" s="1" t="str">
        <f t="shared" si="48"/>
        <v/>
      </c>
      <c r="CP1007" s="1">
        <f t="shared" si="50"/>
        <v>0</v>
      </c>
      <c r="CQ1007" s="1">
        <f>IF(Tabela1[[#This Row],[SITUAÇÃO]]="Aprovado",CP1007,0)</f>
        <v>0</v>
      </c>
    </row>
    <row r="1008" spans="1:95" x14ac:dyDescent="0.35">
      <c r="A1008" s="8"/>
      <c r="B1008" s="9"/>
      <c r="C1008" s="9"/>
      <c r="D1008" s="9"/>
      <c r="E1008" s="7"/>
      <c r="F1008" s="6"/>
      <c r="CN1008" t="str">
        <f t="shared" si="49"/>
        <v/>
      </c>
      <c r="CO1008" s="1" t="str">
        <f t="shared" si="48"/>
        <v/>
      </c>
      <c r="CP1008" s="1">
        <f t="shared" si="50"/>
        <v>0</v>
      </c>
      <c r="CQ1008" s="1">
        <f>IF(Tabela1[[#This Row],[SITUAÇÃO]]="Aprovado",CP1008,0)</f>
        <v>0</v>
      </c>
    </row>
    <row r="1009" spans="1:95" x14ac:dyDescent="0.35">
      <c r="A1009" s="8"/>
      <c r="B1009" s="9"/>
      <c r="C1009" s="9"/>
      <c r="D1009" s="9"/>
      <c r="E1009" s="7"/>
      <c r="F1009" s="6"/>
      <c r="CN1009" t="str">
        <f t="shared" si="49"/>
        <v/>
      </c>
      <c r="CO1009" s="1" t="str">
        <f t="shared" si="48"/>
        <v/>
      </c>
      <c r="CP1009" s="1">
        <f t="shared" si="50"/>
        <v>0</v>
      </c>
      <c r="CQ1009" s="1">
        <f>IF(Tabela1[[#This Row],[SITUAÇÃO]]="Aprovado",CP1009,0)</f>
        <v>0</v>
      </c>
    </row>
    <row r="1010" spans="1:95" x14ac:dyDescent="0.35">
      <c r="A1010" s="8"/>
      <c r="B1010" s="9"/>
      <c r="C1010" s="9"/>
      <c r="D1010" s="9"/>
      <c r="E1010" s="7"/>
      <c r="F1010" s="6"/>
      <c r="CN1010" t="str">
        <f t="shared" si="49"/>
        <v/>
      </c>
      <c r="CO1010" s="1" t="str">
        <f t="shared" si="48"/>
        <v/>
      </c>
      <c r="CP1010" s="1">
        <f t="shared" si="50"/>
        <v>0</v>
      </c>
      <c r="CQ1010" s="1">
        <f>IF(Tabela1[[#This Row],[SITUAÇÃO]]="Aprovado",CP1010,0)</f>
        <v>0</v>
      </c>
    </row>
    <row r="1011" spans="1:95" x14ac:dyDescent="0.35">
      <c r="A1011" s="8"/>
      <c r="B1011" s="9"/>
      <c r="C1011" s="9"/>
      <c r="D1011" s="9"/>
      <c r="E1011" s="7"/>
      <c r="F1011" s="6"/>
      <c r="CN1011" t="str">
        <f t="shared" si="49"/>
        <v/>
      </c>
      <c r="CO1011" s="1" t="str">
        <f t="shared" si="48"/>
        <v/>
      </c>
      <c r="CP1011" s="1">
        <f t="shared" si="50"/>
        <v>0</v>
      </c>
      <c r="CQ1011" s="1">
        <f>IF(Tabela1[[#This Row],[SITUAÇÃO]]="Aprovado",CP1011,0)</f>
        <v>0</v>
      </c>
    </row>
    <row r="1012" spans="1:95" x14ac:dyDescent="0.35">
      <c r="A1012" s="8"/>
      <c r="B1012" s="9"/>
      <c r="C1012" s="9"/>
      <c r="D1012" s="9"/>
      <c r="E1012" s="7"/>
      <c r="F1012" s="6"/>
      <c r="CN1012" t="str">
        <f t="shared" si="49"/>
        <v/>
      </c>
      <c r="CO1012" s="1" t="str">
        <f t="shared" si="48"/>
        <v/>
      </c>
      <c r="CP1012" s="1">
        <f t="shared" si="50"/>
        <v>0</v>
      </c>
      <c r="CQ1012" s="1">
        <f>IF(Tabela1[[#This Row],[SITUAÇÃO]]="Aprovado",CP1012,0)</f>
        <v>0</v>
      </c>
    </row>
    <row r="1013" spans="1:95" x14ac:dyDescent="0.35">
      <c r="A1013" s="8"/>
      <c r="B1013" s="9"/>
      <c r="C1013" s="9"/>
      <c r="D1013" s="9"/>
      <c r="E1013" s="7"/>
      <c r="F1013" s="6"/>
      <c r="CN1013" t="str">
        <f t="shared" si="49"/>
        <v/>
      </c>
      <c r="CO1013" s="1" t="str">
        <f t="shared" si="48"/>
        <v/>
      </c>
      <c r="CP1013" s="1">
        <f t="shared" si="50"/>
        <v>0</v>
      </c>
      <c r="CQ1013" s="1">
        <f>IF(Tabela1[[#This Row],[SITUAÇÃO]]="Aprovado",CP1013,0)</f>
        <v>0</v>
      </c>
    </row>
    <row r="1014" spans="1:95" x14ac:dyDescent="0.35">
      <c r="A1014" s="8"/>
      <c r="B1014" s="9"/>
      <c r="C1014" s="9"/>
      <c r="D1014" s="9"/>
      <c r="E1014" s="7"/>
      <c r="F1014" s="6"/>
      <c r="CN1014" t="str">
        <f t="shared" si="49"/>
        <v/>
      </c>
      <c r="CO1014" s="1" t="str">
        <f t="shared" si="48"/>
        <v/>
      </c>
      <c r="CP1014" s="1">
        <f t="shared" si="50"/>
        <v>0</v>
      </c>
      <c r="CQ1014" s="1">
        <f>IF(Tabela1[[#This Row],[SITUAÇÃO]]="Aprovado",CP1014,0)</f>
        <v>0</v>
      </c>
    </row>
    <row r="1015" spans="1:95" x14ac:dyDescent="0.35">
      <c r="A1015" s="8"/>
      <c r="B1015" s="9"/>
      <c r="C1015" s="9"/>
      <c r="D1015" s="9"/>
      <c r="E1015" s="7"/>
      <c r="F1015" s="6"/>
      <c r="CN1015" t="str">
        <f t="shared" si="49"/>
        <v/>
      </c>
      <c r="CO1015" s="1" t="str">
        <f t="shared" si="48"/>
        <v/>
      </c>
      <c r="CP1015" s="1">
        <f t="shared" si="50"/>
        <v>0</v>
      </c>
      <c r="CQ1015" s="1">
        <f>IF(Tabela1[[#This Row],[SITUAÇÃO]]="Aprovado",CP1015,0)</f>
        <v>0</v>
      </c>
    </row>
    <row r="1016" spans="1:95" x14ac:dyDescent="0.35">
      <c r="A1016" s="8"/>
      <c r="B1016" s="9"/>
      <c r="C1016" s="9"/>
      <c r="D1016" s="9"/>
      <c r="E1016" s="7"/>
      <c r="F1016" s="6"/>
      <c r="CN1016" t="str">
        <f t="shared" si="49"/>
        <v/>
      </c>
      <c r="CO1016" s="1" t="str">
        <f t="shared" si="48"/>
        <v/>
      </c>
      <c r="CP1016" s="1">
        <f t="shared" si="50"/>
        <v>0</v>
      </c>
      <c r="CQ1016" s="1">
        <f>IF(Tabela1[[#This Row],[SITUAÇÃO]]="Aprovado",CP1016,0)</f>
        <v>0</v>
      </c>
    </row>
    <row r="1017" spans="1:95" x14ac:dyDescent="0.35">
      <c r="A1017" s="8"/>
      <c r="B1017" s="9"/>
      <c r="C1017" s="9"/>
      <c r="D1017" s="9"/>
      <c r="E1017" s="7"/>
      <c r="F1017" s="6"/>
      <c r="CN1017" t="str">
        <f t="shared" si="49"/>
        <v/>
      </c>
      <c r="CO1017" s="1" t="str">
        <f t="shared" si="48"/>
        <v/>
      </c>
      <c r="CP1017" s="1">
        <f t="shared" si="50"/>
        <v>0</v>
      </c>
      <c r="CQ1017" s="1">
        <f>IF(Tabela1[[#This Row],[SITUAÇÃO]]="Aprovado",CP1017,0)</f>
        <v>0</v>
      </c>
    </row>
    <row r="1018" spans="1:95" x14ac:dyDescent="0.35">
      <c r="A1018" s="8"/>
      <c r="B1018" s="9"/>
      <c r="C1018" s="9"/>
      <c r="D1018" s="9"/>
      <c r="E1018" s="7"/>
      <c r="F1018" s="6"/>
      <c r="CN1018" t="str">
        <f t="shared" si="49"/>
        <v/>
      </c>
      <c r="CO1018" s="1" t="str">
        <f t="shared" si="48"/>
        <v/>
      </c>
      <c r="CP1018" s="1">
        <f t="shared" si="50"/>
        <v>0</v>
      </c>
      <c r="CQ1018" s="1">
        <f>IF(Tabela1[[#This Row],[SITUAÇÃO]]="Aprovado",CP1018,0)</f>
        <v>0</v>
      </c>
    </row>
    <row r="1019" spans="1:95" x14ac:dyDescent="0.35">
      <c r="A1019" s="8"/>
      <c r="B1019" s="9"/>
      <c r="C1019" s="9"/>
      <c r="D1019" s="9"/>
      <c r="E1019" s="7"/>
      <c r="F1019" s="6"/>
      <c r="CN1019" t="str">
        <f t="shared" si="49"/>
        <v/>
      </c>
      <c r="CO1019" s="1" t="str">
        <f t="shared" si="48"/>
        <v/>
      </c>
      <c r="CP1019" s="1">
        <f t="shared" si="50"/>
        <v>0</v>
      </c>
      <c r="CQ1019" s="1">
        <f>IF(Tabela1[[#This Row],[SITUAÇÃO]]="Aprovado",CP1019,0)</f>
        <v>0</v>
      </c>
    </row>
    <row r="1020" spans="1:95" x14ac:dyDescent="0.35">
      <c r="A1020" s="8"/>
      <c r="B1020" s="9"/>
      <c r="C1020" s="9"/>
      <c r="D1020" s="9"/>
      <c r="E1020" s="7"/>
      <c r="F1020" s="6"/>
      <c r="CN1020" t="str">
        <f t="shared" si="49"/>
        <v/>
      </c>
      <c r="CO1020" s="1" t="str">
        <f t="shared" si="48"/>
        <v/>
      </c>
      <c r="CP1020" s="1">
        <f t="shared" si="50"/>
        <v>0</v>
      </c>
      <c r="CQ1020" s="1">
        <f>IF(Tabela1[[#This Row],[SITUAÇÃO]]="Aprovado",CP1020,0)</f>
        <v>0</v>
      </c>
    </row>
    <row r="1021" spans="1:95" x14ac:dyDescent="0.35">
      <c r="A1021" s="8"/>
      <c r="B1021" s="9"/>
      <c r="C1021" s="9"/>
      <c r="D1021" s="9"/>
      <c r="E1021" s="7"/>
      <c r="F1021" s="6"/>
      <c r="CN1021" t="str">
        <f t="shared" si="49"/>
        <v/>
      </c>
      <c r="CO1021" s="1" t="str">
        <f t="shared" si="48"/>
        <v/>
      </c>
      <c r="CP1021" s="1">
        <f t="shared" si="50"/>
        <v>0</v>
      </c>
      <c r="CQ1021" s="1">
        <f>IF(Tabela1[[#This Row],[SITUAÇÃO]]="Aprovado",CP1021,0)</f>
        <v>0</v>
      </c>
    </row>
    <row r="1022" spans="1:95" x14ac:dyDescent="0.35">
      <c r="A1022" s="8"/>
      <c r="B1022" s="9"/>
      <c r="C1022" s="9"/>
      <c r="D1022" s="9"/>
      <c r="E1022" s="7"/>
      <c r="F1022" s="6"/>
      <c r="CN1022" t="str">
        <f t="shared" si="49"/>
        <v/>
      </c>
      <c r="CO1022" s="1" t="str">
        <f t="shared" si="48"/>
        <v/>
      </c>
      <c r="CP1022" s="1">
        <f t="shared" si="50"/>
        <v>0</v>
      </c>
      <c r="CQ1022" s="1">
        <f>IF(Tabela1[[#This Row],[SITUAÇÃO]]="Aprovado",CP1022,0)</f>
        <v>0</v>
      </c>
    </row>
    <row r="1023" spans="1:95" x14ac:dyDescent="0.35">
      <c r="A1023" s="8"/>
      <c r="B1023" s="9"/>
      <c r="C1023" s="9"/>
      <c r="D1023" s="9"/>
      <c r="E1023" s="7"/>
      <c r="F1023" s="6"/>
      <c r="CN1023" t="str">
        <f t="shared" si="49"/>
        <v/>
      </c>
      <c r="CO1023" s="1" t="str">
        <f t="shared" si="48"/>
        <v/>
      </c>
      <c r="CP1023" s="1">
        <f t="shared" si="50"/>
        <v>0</v>
      </c>
      <c r="CQ1023" s="1">
        <f>IF(Tabela1[[#This Row],[SITUAÇÃO]]="Aprovado",CP1023,0)</f>
        <v>0</v>
      </c>
    </row>
    <row r="1024" spans="1:95" x14ac:dyDescent="0.35">
      <c r="A1024" s="8"/>
      <c r="B1024" s="9"/>
      <c r="C1024" s="9"/>
      <c r="D1024" s="9"/>
      <c r="E1024" s="7"/>
      <c r="F1024" s="6"/>
      <c r="CN1024" t="str">
        <f t="shared" si="49"/>
        <v/>
      </c>
      <c r="CO1024" s="1" t="str">
        <f t="shared" si="48"/>
        <v/>
      </c>
      <c r="CP1024" s="1">
        <f t="shared" si="50"/>
        <v>0</v>
      </c>
      <c r="CQ1024" s="1">
        <f>IF(Tabela1[[#This Row],[SITUAÇÃO]]="Aprovado",CP1024,0)</f>
        <v>0</v>
      </c>
    </row>
    <row r="1025" spans="1:95" x14ac:dyDescent="0.35">
      <c r="A1025" s="8"/>
      <c r="B1025" s="9"/>
      <c r="C1025" s="9"/>
      <c r="D1025" s="9"/>
      <c r="E1025" s="7"/>
      <c r="F1025" s="6"/>
      <c r="CN1025" t="str">
        <f t="shared" si="49"/>
        <v/>
      </c>
      <c r="CO1025" s="1" t="str">
        <f t="shared" si="48"/>
        <v/>
      </c>
      <c r="CP1025" s="1">
        <f t="shared" si="50"/>
        <v>0</v>
      </c>
      <c r="CQ1025" s="1">
        <f>IF(Tabela1[[#This Row],[SITUAÇÃO]]="Aprovado",CP1025,0)</f>
        <v>0</v>
      </c>
    </row>
    <row r="1026" spans="1:95" x14ac:dyDescent="0.35">
      <c r="A1026" s="8"/>
      <c r="B1026" s="9"/>
      <c r="C1026" s="9"/>
      <c r="D1026" s="9"/>
      <c r="E1026" s="7"/>
      <c r="F1026" s="6"/>
      <c r="CN1026" t="str">
        <f t="shared" si="49"/>
        <v/>
      </c>
      <c r="CO1026" s="1" t="str">
        <f t="shared" si="48"/>
        <v/>
      </c>
      <c r="CP1026" s="1">
        <f t="shared" si="50"/>
        <v>0</v>
      </c>
      <c r="CQ1026" s="1">
        <f>IF(Tabela1[[#This Row],[SITUAÇÃO]]="Aprovado",CP1026,0)</f>
        <v>0</v>
      </c>
    </row>
    <row r="1027" spans="1:95" x14ac:dyDescent="0.35">
      <c r="A1027" s="8"/>
      <c r="B1027" s="9"/>
      <c r="C1027" s="9"/>
      <c r="D1027" s="9"/>
      <c r="E1027" s="7"/>
      <c r="F1027" s="6"/>
      <c r="CN1027" t="str">
        <f t="shared" si="49"/>
        <v/>
      </c>
      <c r="CO1027" s="1" t="str">
        <f t="shared" si="48"/>
        <v/>
      </c>
      <c r="CP1027" s="1">
        <f t="shared" si="50"/>
        <v>0</v>
      </c>
      <c r="CQ1027" s="1">
        <f>IF(Tabela1[[#This Row],[SITUAÇÃO]]="Aprovado",CP1027,0)</f>
        <v>0</v>
      </c>
    </row>
    <row r="1028" spans="1:95" x14ac:dyDescent="0.35">
      <c r="A1028" s="8"/>
      <c r="B1028" s="9"/>
      <c r="C1028" s="9"/>
      <c r="D1028" s="9"/>
      <c r="E1028" s="7"/>
      <c r="F1028" s="6"/>
      <c r="CN1028" t="str">
        <f t="shared" si="49"/>
        <v/>
      </c>
      <c r="CO1028" s="1" t="str">
        <f t="shared" si="48"/>
        <v/>
      </c>
      <c r="CP1028" s="1">
        <f t="shared" si="50"/>
        <v>0</v>
      </c>
      <c r="CQ1028" s="1">
        <f>IF(Tabela1[[#This Row],[SITUAÇÃO]]="Aprovado",CP1028,0)</f>
        <v>0</v>
      </c>
    </row>
    <row r="1029" spans="1:95" x14ac:dyDescent="0.35">
      <c r="A1029" s="8"/>
      <c r="B1029" s="9"/>
      <c r="C1029" s="9"/>
      <c r="D1029" s="9"/>
      <c r="E1029" s="7"/>
      <c r="F1029" s="6"/>
      <c r="CN1029" t="str">
        <f t="shared" si="49"/>
        <v/>
      </c>
      <c r="CO1029" s="1" t="str">
        <f t="shared" si="48"/>
        <v/>
      </c>
      <c r="CP1029" s="1">
        <f t="shared" si="50"/>
        <v>0</v>
      </c>
      <c r="CQ1029" s="1">
        <f>IF(Tabela1[[#This Row],[SITUAÇÃO]]="Aprovado",CP1029,0)</f>
        <v>0</v>
      </c>
    </row>
    <row r="1030" spans="1:95" x14ac:dyDescent="0.35">
      <c r="A1030" s="8"/>
      <c r="B1030" s="9"/>
      <c r="C1030" s="9"/>
      <c r="D1030" s="9"/>
      <c r="E1030" s="7"/>
      <c r="F1030" s="6"/>
      <c r="CN1030" t="str">
        <f t="shared" si="49"/>
        <v/>
      </c>
      <c r="CO1030" s="1" t="str">
        <f t="shared" si="48"/>
        <v/>
      </c>
      <c r="CP1030" s="1">
        <f t="shared" si="50"/>
        <v>0</v>
      </c>
      <c r="CQ1030" s="1">
        <f>IF(Tabela1[[#This Row],[SITUAÇÃO]]="Aprovado",CP1030,0)</f>
        <v>0</v>
      </c>
    </row>
    <row r="1031" spans="1:95" x14ac:dyDescent="0.35">
      <c r="A1031" s="8"/>
      <c r="B1031" s="9"/>
      <c r="C1031" s="9"/>
      <c r="D1031" s="9"/>
      <c r="E1031" s="7"/>
      <c r="F1031" s="6"/>
      <c r="CN1031" t="str">
        <f t="shared" si="49"/>
        <v/>
      </c>
      <c r="CO1031" s="1" t="str">
        <f t="shared" si="48"/>
        <v/>
      </c>
      <c r="CP1031" s="1">
        <f t="shared" si="50"/>
        <v>0</v>
      </c>
      <c r="CQ1031" s="1">
        <f>IF(Tabela1[[#This Row],[SITUAÇÃO]]="Aprovado",CP1031,0)</f>
        <v>0</v>
      </c>
    </row>
    <row r="1032" spans="1:95" x14ac:dyDescent="0.35">
      <c r="A1032" s="8"/>
      <c r="B1032" s="9"/>
      <c r="C1032" s="9"/>
      <c r="D1032" s="9"/>
      <c r="E1032" s="7"/>
      <c r="F1032" s="6"/>
      <c r="CN1032" t="str">
        <f t="shared" si="49"/>
        <v/>
      </c>
      <c r="CO1032" s="1" t="str">
        <f t="shared" si="48"/>
        <v/>
      </c>
      <c r="CP1032" s="1">
        <f t="shared" si="50"/>
        <v>0</v>
      </c>
      <c r="CQ1032" s="1">
        <f>IF(Tabela1[[#This Row],[SITUAÇÃO]]="Aprovado",CP1032,0)</f>
        <v>0</v>
      </c>
    </row>
    <row r="1033" spans="1:95" x14ac:dyDescent="0.35">
      <c r="A1033" s="8"/>
      <c r="B1033" s="9"/>
      <c r="C1033" s="9"/>
      <c r="D1033" s="9"/>
      <c r="E1033" s="7"/>
      <c r="F1033" s="6"/>
      <c r="CN1033" t="str">
        <f t="shared" si="49"/>
        <v/>
      </c>
      <c r="CO1033" s="1" t="str">
        <f t="shared" si="48"/>
        <v/>
      </c>
      <c r="CP1033" s="1">
        <f t="shared" si="50"/>
        <v>0</v>
      </c>
      <c r="CQ1033" s="1">
        <f>IF(Tabela1[[#This Row],[SITUAÇÃO]]="Aprovado",CP1033,0)</f>
        <v>0</v>
      </c>
    </row>
    <row r="1034" spans="1:95" x14ac:dyDescent="0.35">
      <c r="A1034" s="8"/>
      <c r="B1034" s="9"/>
      <c r="C1034" s="9"/>
      <c r="D1034" s="9"/>
      <c r="E1034" s="7"/>
      <c r="F1034" s="6"/>
      <c r="CN1034" t="str">
        <f t="shared" si="49"/>
        <v/>
      </c>
      <c r="CO1034" s="1" t="str">
        <f t="shared" si="48"/>
        <v/>
      </c>
      <c r="CP1034" s="1">
        <f t="shared" si="50"/>
        <v>0</v>
      </c>
      <c r="CQ1034" s="1">
        <f>IF(Tabela1[[#This Row],[SITUAÇÃO]]="Aprovado",CP1034,0)</f>
        <v>0</v>
      </c>
    </row>
    <row r="1035" spans="1:95" x14ac:dyDescent="0.35">
      <c r="A1035" s="8"/>
      <c r="B1035" s="9"/>
      <c r="C1035" s="9"/>
      <c r="D1035" s="9"/>
      <c r="E1035" s="7"/>
      <c r="F1035" s="6"/>
      <c r="CN1035" t="str">
        <f t="shared" si="49"/>
        <v/>
      </c>
      <c r="CO1035" s="1" t="str">
        <f t="shared" si="48"/>
        <v/>
      </c>
      <c r="CP1035" s="1">
        <f t="shared" si="50"/>
        <v>0</v>
      </c>
      <c r="CQ1035" s="1">
        <f>IF(Tabela1[[#This Row],[SITUAÇÃO]]="Aprovado",CP1035,0)</f>
        <v>0</v>
      </c>
    </row>
    <row r="1036" spans="1:95" x14ac:dyDescent="0.35">
      <c r="A1036" s="8"/>
      <c r="B1036" s="9"/>
      <c r="C1036" s="9"/>
      <c r="D1036" s="9"/>
      <c r="E1036" s="7"/>
      <c r="F1036" s="6"/>
      <c r="CN1036" t="str">
        <f t="shared" si="49"/>
        <v/>
      </c>
      <c r="CO1036" s="1" t="str">
        <f t="shared" si="48"/>
        <v/>
      </c>
      <c r="CP1036" s="1">
        <f t="shared" si="50"/>
        <v>0</v>
      </c>
      <c r="CQ1036" s="1">
        <f>IF(Tabela1[[#This Row],[SITUAÇÃO]]="Aprovado",CP1036,0)</f>
        <v>0</v>
      </c>
    </row>
    <row r="1037" spans="1:95" x14ac:dyDescent="0.35">
      <c r="A1037" s="8"/>
      <c r="B1037" s="9"/>
      <c r="C1037" s="9"/>
      <c r="D1037" s="9"/>
      <c r="E1037" s="7"/>
      <c r="F1037" s="6"/>
      <c r="CN1037" t="str">
        <f t="shared" si="49"/>
        <v/>
      </c>
      <c r="CO1037" s="1" t="str">
        <f t="shared" si="48"/>
        <v/>
      </c>
      <c r="CP1037" s="1">
        <f t="shared" si="50"/>
        <v>0</v>
      </c>
      <c r="CQ1037" s="1">
        <f>IF(Tabela1[[#This Row],[SITUAÇÃO]]="Aprovado",CP1037,0)</f>
        <v>0</v>
      </c>
    </row>
    <row r="1038" spans="1:95" x14ac:dyDescent="0.35">
      <c r="A1038" s="8"/>
      <c r="B1038" s="9"/>
      <c r="C1038" s="9"/>
      <c r="D1038" s="9"/>
      <c r="E1038" s="7"/>
      <c r="F1038" s="6"/>
      <c r="CN1038" t="str">
        <f t="shared" si="49"/>
        <v/>
      </c>
      <c r="CO1038" s="1" t="str">
        <f t="shared" si="48"/>
        <v/>
      </c>
      <c r="CP1038" s="1">
        <f t="shared" si="50"/>
        <v>0</v>
      </c>
      <c r="CQ1038" s="1">
        <f>IF(Tabela1[[#This Row],[SITUAÇÃO]]="Aprovado",CP1038,0)</f>
        <v>0</v>
      </c>
    </row>
    <row r="1039" spans="1:95" x14ac:dyDescent="0.35">
      <c r="A1039" s="8"/>
      <c r="B1039" s="9"/>
      <c r="C1039" s="9"/>
      <c r="D1039" s="9"/>
      <c r="E1039" s="7"/>
      <c r="F1039" s="6"/>
      <c r="CN1039" t="str">
        <f t="shared" si="49"/>
        <v/>
      </c>
      <c r="CO1039" s="1" t="str">
        <f t="shared" si="48"/>
        <v/>
      </c>
      <c r="CP1039" s="1">
        <f t="shared" si="50"/>
        <v>0</v>
      </c>
      <c r="CQ1039" s="1">
        <f>IF(Tabela1[[#This Row],[SITUAÇÃO]]="Aprovado",CP1039,0)</f>
        <v>0</v>
      </c>
    </row>
    <row r="1040" spans="1:95" x14ac:dyDescent="0.35">
      <c r="A1040" s="8"/>
      <c r="B1040" s="9"/>
      <c r="C1040" s="9"/>
      <c r="D1040" s="9"/>
      <c r="E1040" s="7"/>
      <c r="F1040" s="6"/>
      <c r="CN1040" t="str">
        <f t="shared" si="49"/>
        <v/>
      </c>
      <c r="CO1040" s="1" t="str">
        <f t="shared" si="48"/>
        <v/>
      </c>
      <c r="CP1040" s="1">
        <f t="shared" si="50"/>
        <v>0</v>
      </c>
      <c r="CQ1040" s="1">
        <f>IF(Tabela1[[#This Row],[SITUAÇÃO]]="Aprovado",CP1040,0)</f>
        <v>0</v>
      </c>
    </row>
    <row r="1041" spans="1:95" x14ac:dyDescent="0.35">
      <c r="A1041" s="8"/>
      <c r="B1041" s="9"/>
      <c r="C1041" s="9"/>
      <c r="D1041" s="9"/>
      <c r="E1041" s="7"/>
      <c r="F1041" s="6"/>
      <c r="CN1041" t="str">
        <f t="shared" si="49"/>
        <v/>
      </c>
      <c r="CO1041" s="1" t="str">
        <f t="shared" si="48"/>
        <v/>
      </c>
      <c r="CP1041" s="1">
        <f t="shared" si="50"/>
        <v>0</v>
      </c>
      <c r="CQ1041" s="1">
        <f>IF(Tabela1[[#This Row],[SITUAÇÃO]]="Aprovado",CP1041,0)</f>
        <v>0</v>
      </c>
    </row>
    <row r="1042" spans="1:95" x14ac:dyDescent="0.35">
      <c r="A1042" s="8"/>
      <c r="B1042" s="9"/>
      <c r="C1042" s="9"/>
      <c r="D1042" s="9"/>
      <c r="E1042" s="7"/>
      <c r="F1042" s="6"/>
      <c r="CN1042" t="str">
        <f t="shared" si="49"/>
        <v/>
      </c>
      <c r="CO1042" s="1" t="str">
        <f t="shared" si="48"/>
        <v/>
      </c>
      <c r="CP1042" s="1">
        <f t="shared" si="50"/>
        <v>0</v>
      </c>
      <c r="CQ1042" s="1">
        <f>IF(Tabela1[[#This Row],[SITUAÇÃO]]="Aprovado",CP1042,0)</f>
        <v>0</v>
      </c>
    </row>
    <row r="1043" spans="1:95" x14ac:dyDescent="0.35">
      <c r="A1043" s="8"/>
      <c r="B1043" s="9"/>
      <c r="C1043" s="9"/>
      <c r="D1043" s="9"/>
      <c r="E1043" s="7"/>
      <c r="F1043" s="6"/>
      <c r="CN1043" t="str">
        <f t="shared" si="49"/>
        <v/>
      </c>
      <c r="CO1043" s="1" t="str">
        <f t="shared" si="48"/>
        <v/>
      </c>
      <c r="CP1043" s="1">
        <f t="shared" si="50"/>
        <v>0</v>
      </c>
      <c r="CQ1043" s="1">
        <f>IF(Tabela1[[#This Row],[SITUAÇÃO]]="Aprovado",CP1043,0)</f>
        <v>0</v>
      </c>
    </row>
    <row r="1044" spans="1:95" x14ac:dyDescent="0.35">
      <c r="A1044" s="8"/>
      <c r="B1044" s="9"/>
      <c r="C1044" s="9"/>
      <c r="D1044" s="9"/>
      <c r="E1044" s="7"/>
      <c r="F1044" s="6"/>
      <c r="CN1044" t="str">
        <f t="shared" si="49"/>
        <v/>
      </c>
      <c r="CO1044" s="1" t="str">
        <f t="shared" si="48"/>
        <v/>
      </c>
      <c r="CP1044" s="1">
        <f t="shared" si="50"/>
        <v>0</v>
      </c>
      <c r="CQ1044" s="1">
        <f>IF(Tabela1[[#This Row],[SITUAÇÃO]]="Aprovado",CP1044,0)</f>
        <v>0</v>
      </c>
    </row>
    <row r="1045" spans="1:95" x14ac:dyDescent="0.35">
      <c r="A1045" s="8"/>
      <c r="B1045" s="9"/>
      <c r="C1045" s="9"/>
      <c r="D1045" s="9"/>
      <c r="E1045" s="7"/>
      <c r="F1045" s="6"/>
      <c r="CN1045" t="str">
        <f t="shared" si="49"/>
        <v/>
      </c>
      <c r="CO1045" s="1" t="str">
        <f t="shared" ref="CO1045:CO1108" si="51">LEFT(CN1045,2)</f>
        <v/>
      </c>
      <c r="CP1045" s="1">
        <f t="shared" si="50"/>
        <v>0</v>
      </c>
      <c r="CQ1045" s="1">
        <f>IF(Tabela1[[#This Row],[SITUAÇÃO]]="Aprovado",CP1045,0)</f>
        <v>0</v>
      </c>
    </row>
    <row r="1046" spans="1:95" x14ac:dyDescent="0.35">
      <c r="A1046" s="8"/>
      <c r="B1046" s="9"/>
      <c r="C1046" s="9"/>
      <c r="D1046" s="9"/>
      <c r="E1046" s="7"/>
      <c r="F1046" s="6"/>
      <c r="CN1046" t="str">
        <f t="shared" si="49"/>
        <v/>
      </c>
      <c r="CO1046" s="1" t="str">
        <f t="shared" si="51"/>
        <v/>
      </c>
      <c r="CP1046" s="1">
        <f t="shared" si="50"/>
        <v>0</v>
      </c>
      <c r="CQ1046" s="1">
        <f>IF(Tabela1[[#This Row],[SITUAÇÃO]]="Aprovado",CP1046,0)</f>
        <v>0</v>
      </c>
    </row>
    <row r="1047" spans="1:95" x14ac:dyDescent="0.35">
      <c r="A1047" s="8"/>
      <c r="B1047" s="9"/>
      <c r="C1047" s="9"/>
      <c r="D1047" s="9"/>
      <c r="E1047" s="7"/>
      <c r="F1047" s="6"/>
      <c r="CN1047" t="str">
        <f t="shared" si="49"/>
        <v/>
      </c>
      <c r="CO1047" s="1" t="str">
        <f t="shared" si="51"/>
        <v/>
      </c>
      <c r="CP1047" s="1">
        <f t="shared" si="50"/>
        <v>0</v>
      </c>
      <c r="CQ1047" s="1">
        <f>IF(Tabela1[[#This Row],[SITUAÇÃO]]="Aprovado",CP1047,0)</f>
        <v>0</v>
      </c>
    </row>
    <row r="1048" spans="1:95" x14ac:dyDescent="0.35">
      <c r="A1048" s="8"/>
      <c r="B1048" s="9"/>
      <c r="C1048" s="9"/>
      <c r="D1048" s="9"/>
      <c r="E1048" s="7"/>
      <c r="F1048" s="6"/>
      <c r="CN1048" t="str">
        <f t="shared" si="49"/>
        <v/>
      </c>
      <c r="CO1048" s="1" t="str">
        <f t="shared" si="51"/>
        <v/>
      </c>
      <c r="CP1048" s="1">
        <f t="shared" si="50"/>
        <v>0</v>
      </c>
      <c r="CQ1048" s="1">
        <f>IF(Tabela1[[#This Row],[SITUAÇÃO]]="Aprovado",CP1048,0)</f>
        <v>0</v>
      </c>
    </row>
    <row r="1049" spans="1:95" x14ac:dyDescent="0.35">
      <c r="A1049" s="8"/>
      <c r="B1049" s="9"/>
      <c r="C1049" s="9"/>
      <c r="D1049" s="9"/>
      <c r="E1049" s="7"/>
      <c r="F1049" s="6"/>
      <c r="CN1049" t="str">
        <f t="shared" si="49"/>
        <v/>
      </c>
      <c r="CO1049" s="1" t="str">
        <f t="shared" si="51"/>
        <v/>
      </c>
      <c r="CP1049" s="1">
        <f t="shared" si="50"/>
        <v>0</v>
      </c>
      <c r="CQ1049" s="1">
        <f>IF(Tabela1[[#This Row],[SITUAÇÃO]]="Aprovado",CP1049,0)</f>
        <v>0</v>
      </c>
    </row>
    <row r="1050" spans="1:95" x14ac:dyDescent="0.35">
      <c r="A1050" s="8"/>
      <c r="B1050" s="9"/>
      <c r="C1050" s="9"/>
      <c r="D1050" s="9"/>
      <c r="E1050" s="7"/>
      <c r="F1050" s="6"/>
      <c r="CN1050" t="str">
        <f t="shared" si="49"/>
        <v/>
      </c>
      <c r="CO1050" s="1" t="str">
        <f t="shared" si="51"/>
        <v/>
      </c>
      <c r="CP1050" s="1">
        <f t="shared" si="50"/>
        <v>0</v>
      </c>
      <c r="CQ1050" s="1">
        <f>IF(Tabela1[[#This Row],[SITUAÇÃO]]="Aprovado",CP1050,0)</f>
        <v>0</v>
      </c>
    </row>
    <row r="1051" spans="1:95" x14ac:dyDescent="0.35">
      <c r="A1051" s="8"/>
      <c r="B1051" s="9"/>
      <c r="C1051" s="9"/>
      <c r="D1051" s="9"/>
      <c r="E1051" s="7"/>
      <c r="F1051" s="6"/>
      <c r="CN1051" t="str">
        <f t="shared" si="49"/>
        <v/>
      </c>
      <c r="CO1051" s="1" t="str">
        <f t="shared" si="51"/>
        <v/>
      </c>
      <c r="CP1051" s="1">
        <f t="shared" si="50"/>
        <v>0</v>
      </c>
      <c r="CQ1051" s="1">
        <f>IF(Tabela1[[#This Row],[SITUAÇÃO]]="Aprovado",CP1051,0)</f>
        <v>0</v>
      </c>
    </row>
    <row r="1052" spans="1:95" x14ac:dyDescent="0.35">
      <c r="A1052" s="8"/>
      <c r="B1052" s="9"/>
      <c r="C1052" s="9"/>
      <c r="D1052" s="9"/>
      <c r="E1052" s="7"/>
      <c r="F1052" s="6"/>
      <c r="CN1052" t="str">
        <f t="shared" si="49"/>
        <v/>
      </c>
      <c r="CO1052" s="1" t="str">
        <f t="shared" si="51"/>
        <v/>
      </c>
      <c r="CP1052" s="1">
        <f t="shared" si="50"/>
        <v>0</v>
      </c>
      <c r="CQ1052" s="1">
        <f>IF(Tabela1[[#This Row],[SITUAÇÃO]]="Aprovado",CP1052,0)</f>
        <v>0</v>
      </c>
    </row>
    <row r="1053" spans="1:95" x14ac:dyDescent="0.35">
      <c r="A1053" s="8"/>
      <c r="B1053" s="9"/>
      <c r="C1053" s="9"/>
      <c r="D1053" s="9"/>
      <c r="E1053" s="7"/>
      <c r="F1053" s="6"/>
      <c r="CN1053" t="str">
        <f t="shared" si="49"/>
        <v/>
      </c>
      <c r="CO1053" s="1" t="str">
        <f t="shared" si="51"/>
        <v/>
      </c>
      <c r="CP1053" s="1">
        <f t="shared" si="50"/>
        <v>0</v>
      </c>
      <c r="CQ1053" s="1">
        <f>IF(Tabela1[[#This Row],[SITUAÇÃO]]="Aprovado",CP1053,0)</f>
        <v>0</v>
      </c>
    </row>
    <row r="1054" spans="1:95" x14ac:dyDescent="0.35">
      <c r="A1054" s="8"/>
      <c r="B1054" s="9"/>
      <c r="C1054" s="9"/>
      <c r="D1054" s="9"/>
      <c r="E1054" s="7"/>
      <c r="F1054" s="6"/>
      <c r="CN1054" t="str">
        <f t="shared" si="49"/>
        <v/>
      </c>
      <c r="CO1054" s="1" t="str">
        <f t="shared" si="51"/>
        <v/>
      </c>
      <c r="CP1054" s="1">
        <f t="shared" si="50"/>
        <v>0</v>
      </c>
      <c r="CQ1054" s="1">
        <f>IF(Tabela1[[#This Row],[SITUAÇÃO]]="Aprovado",CP1054,0)</f>
        <v>0</v>
      </c>
    </row>
    <row r="1055" spans="1:95" x14ac:dyDescent="0.35">
      <c r="A1055" s="8"/>
      <c r="B1055" s="9"/>
      <c r="C1055" s="9"/>
      <c r="D1055" s="9"/>
      <c r="E1055" s="7"/>
      <c r="F1055" s="6"/>
      <c r="CN1055" t="str">
        <f t="shared" si="49"/>
        <v/>
      </c>
      <c r="CO1055" s="1" t="str">
        <f t="shared" si="51"/>
        <v/>
      </c>
      <c r="CP1055" s="1">
        <f t="shared" si="50"/>
        <v>0</v>
      </c>
      <c r="CQ1055" s="1">
        <f>IF(Tabela1[[#This Row],[SITUAÇÃO]]="Aprovado",CP1055,0)</f>
        <v>0</v>
      </c>
    </row>
    <row r="1056" spans="1:95" x14ac:dyDescent="0.35">
      <c r="A1056" s="8"/>
      <c r="B1056" s="9"/>
      <c r="C1056" s="9"/>
      <c r="D1056" s="9"/>
      <c r="E1056" s="7"/>
      <c r="F1056" s="6"/>
      <c r="CN1056" t="str">
        <f t="shared" si="49"/>
        <v/>
      </c>
      <c r="CO1056" s="1" t="str">
        <f t="shared" si="51"/>
        <v/>
      </c>
      <c r="CP1056" s="1">
        <f t="shared" si="50"/>
        <v>0</v>
      </c>
      <c r="CQ1056" s="1">
        <f>IF(Tabela1[[#This Row],[SITUAÇÃO]]="Aprovado",CP1056,0)</f>
        <v>0</v>
      </c>
    </row>
    <row r="1057" spans="1:95" x14ac:dyDescent="0.35">
      <c r="A1057" s="8"/>
      <c r="B1057" s="9"/>
      <c r="C1057" s="9"/>
      <c r="D1057" s="9"/>
      <c r="E1057" s="7"/>
      <c r="F1057" s="6"/>
      <c r="CN1057" t="str">
        <f t="shared" si="49"/>
        <v/>
      </c>
      <c r="CO1057" s="1" t="str">
        <f t="shared" si="51"/>
        <v/>
      </c>
      <c r="CP1057" s="1">
        <f t="shared" si="50"/>
        <v>0</v>
      </c>
      <c r="CQ1057" s="1">
        <f>IF(Tabela1[[#This Row],[SITUAÇÃO]]="Aprovado",CP1057,0)</f>
        <v>0</v>
      </c>
    </row>
    <row r="1058" spans="1:95" x14ac:dyDescent="0.35">
      <c r="A1058" s="8"/>
      <c r="B1058" s="9"/>
      <c r="C1058" s="9"/>
      <c r="D1058" s="9"/>
      <c r="E1058" s="7"/>
      <c r="F1058" s="6"/>
      <c r="CN1058" t="str">
        <f t="shared" si="49"/>
        <v/>
      </c>
      <c r="CO1058" s="1" t="str">
        <f t="shared" si="51"/>
        <v/>
      </c>
      <c r="CP1058" s="1">
        <f t="shared" si="50"/>
        <v>0</v>
      </c>
      <c r="CQ1058" s="1">
        <f>IF(Tabela1[[#This Row],[SITUAÇÃO]]="Aprovado",CP1058,0)</f>
        <v>0</v>
      </c>
    </row>
    <row r="1059" spans="1:95" x14ac:dyDescent="0.35">
      <c r="A1059" s="8"/>
      <c r="B1059" s="9"/>
      <c r="C1059" s="9"/>
      <c r="D1059" s="9"/>
      <c r="E1059" s="7"/>
      <c r="F1059" s="6"/>
      <c r="CN1059" t="str">
        <f t="shared" si="49"/>
        <v/>
      </c>
      <c r="CO1059" s="1" t="str">
        <f t="shared" si="51"/>
        <v/>
      </c>
      <c r="CP1059" s="1">
        <f t="shared" si="50"/>
        <v>0</v>
      </c>
      <c r="CQ1059" s="1">
        <f>IF(Tabela1[[#This Row],[SITUAÇÃO]]="Aprovado",CP1059,0)</f>
        <v>0</v>
      </c>
    </row>
    <row r="1060" spans="1:95" x14ac:dyDescent="0.35">
      <c r="A1060" s="8"/>
      <c r="B1060" s="9"/>
      <c r="C1060" s="9"/>
      <c r="D1060" s="9"/>
      <c r="E1060" s="7"/>
      <c r="F1060" s="6"/>
      <c r="CN1060" t="str">
        <f t="shared" si="49"/>
        <v/>
      </c>
      <c r="CO1060" s="1" t="str">
        <f t="shared" si="51"/>
        <v/>
      </c>
      <c r="CP1060" s="1">
        <f t="shared" si="50"/>
        <v>0</v>
      </c>
      <c r="CQ1060" s="1">
        <f>IF(Tabela1[[#This Row],[SITUAÇÃO]]="Aprovado",CP1060,0)</f>
        <v>0</v>
      </c>
    </row>
    <row r="1061" spans="1:95" x14ac:dyDescent="0.35">
      <c r="A1061" s="8"/>
      <c r="B1061" s="9"/>
      <c r="C1061" s="9"/>
      <c r="D1061" s="9"/>
      <c r="E1061" s="7"/>
      <c r="F1061" s="6"/>
      <c r="CN1061" t="str">
        <f t="shared" si="49"/>
        <v/>
      </c>
      <c r="CO1061" s="1" t="str">
        <f t="shared" si="51"/>
        <v/>
      </c>
      <c r="CP1061" s="1">
        <f t="shared" si="50"/>
        <v>0</v>
      </c>
      <c r="CQ1061" s="1">
        <f>IF(Tabela1[[#This Row],[SITUAÇÃO]]="Aprovado",CP1061,0)</f>
        <v>0</v>
      </c>
    </row>
    <row r="1062" spans="1:95" x14ac:dyDescent="0.35">
      <c r="A1062" s="8"/>
      <c r="B1062" s="9"/>
      <c r="C1062" s="9"/>
      <c r="D1062" s="9"/>
      <c r="E1062" s="7"/>
      <c r="F1062" s="6"/>
      <c r="CN1062" t="str">
        <f t="shared" si="49"/>
        <v/>
      </c>
      <c r="CO1062" s="1" t="str">
        <f t="shared" si="51"/>
        <v/>
      </c>
      <c r="CP1062" s="1">
        <f t="shared" si="50"/>
        <v>0</v>
      </c>
      <c r="CQ1062" s="1">
        <f>IF(Tabela1[[#This Row],[SITUAÇÃO]]="Aprovado",CP1062,0)</f>
        <v>0</v>
      </c>
    </row>
    <row r="1063" spans="1:95" x14ac:dyDescent="0.35">
      <c r="A1063" s="8"/>
      <c r="B1063" s="9"/>
      <c r="C1063" s="9"/>
      <c r="D1063" s="9"/>
      <c r="E1063" s="7"/>
      <c r="F1063" s="6"/>
      <c r="CN1063" t="str">
        <f t="shared" si="49"/>
        <v/>
      </c>
      <c r="CO1063" s="1" t="str">
        <f t="shared" si="51"/>
        <v/>
      </c>
      <c r="CP1063" s="1">
        <f t="shared" si="50"/>
        <v>0</v>
      </c>
      <c r="CQ1063" s="1">
        <f>IF(Tabela1[[#This Row],[SITUAÇÃO]]="Aprovado",CP1063,0)</f>
        <v>0</v>
      </c>
    </row>
    <row r="1064" spans="1:95" x14ac:dyDescent="0.35">
      <c r="A1064" s="8"/>
      <c r="B1064" s="9"/>
      <c r="C1064" s="9"/>
      <c r="D1064" s="9"/>
      <c r="E1064" s="7"/>
      <c r="F1064" s="6"/>
      <c r="CN1064" t="str">
        <f t="shared" ref="CN1064:CN1127" si="52">LEFT(A3161,7)</f>
        <v/>
      </c>
      <c r="CO1064" s="1" t="str">
        <f t="shared" si="51"/>
        <v/>
      </c>
      <c r="CP1064" s="1">
        <f t="shared" ref="CP1064:CP1127" si="53">IFERROR(C3161,0)</f>
        <v>0</v>
      </c>
      <c r="CQ1064" s="1">
        <f>IF(Tabela1[[#This Row],[SITUAÇÃO]]="Aprovado",CP1064,0)</f>
        <v>0</v>
      </c>
    </row>
    <row r="1065" spans="1:95" x14ac:dyDescent="0.35">
      <c r="A1065" s="8"/>
      <c r="B1065" s="9"/>
      <c r="C1065" s="9"/>
      <c r="D1065" s="9"/>
      <c r="E1065" s="7"/>
      <c r="F1065" s="6"/>
      <c r="CN1065" t="str">
        <f t="shared" si="52"/>
        <v/>
      </c>
      <c r="CO1065" s="1" t="str">
        <f t="shared" si="51"/>
        <v/>
      </c>
      <c r="CP1065" s="1">
        <f t="shared" si="53"/>
        <v>0</v>
      </c>
      <c r="CQ1065" s="1">
        <f>IF(Tabela1[[#This Row],[SITUAÇÃO]]="Aprovado",CP1065,0)</f>
        <v>0</v>
      </c>
    </row>
    <row r="1066" spans="1:95" x14ac:dyDescent="0.35">
      <c r="A1066" s="8"/>
      <c r="B1066" s="9"/>
      <c r="C1066" s="9"/>
      <c r="D1066" s="9"/>
      <c r="E1066" s="7"/>
      <c r="F1066" s="6"/>
      <c r="CN1066" t="str">
        <f t="shared" si="52"/>
        <v/>
      </c>
      <c r="CO1066" s="1" t="str">
        <f t="shared" si="51"/>
        <v/>
      </c>
      <c r="CP1066" s="1">
        <f t="shared" si="53"/>
        <v>0</v>
      </c>
      <c r="CQ1066" s="1">
        <f>IF(Tabela1[[#This Row],[SITUAÇÃO]]="Aprovado",CP1066,0)</f>
        <v>0</v>
      </c>
    </row>
    <row r="1067" spans="1:95" x14ac:dyDescent="0.35">
      <c r="A1067" s="8"/>
      <c r="B1067" s="9"/>
      <c r="C1067" s="9"/>
      <c r="D1067" s="9"/>
      <c r="E1067" s="7"/>
      <c r="F1067" s="6"/>
      <c r="CN1067" t="str">
        <f t="shared" si="52"/>
        <v/>
      </c>
      <c r="CO1067" s="1" t="str">
        <f t="shared" si="51"/>
        <v/>
      </c>
      <c r="CP1067" s="1">
        <f t="shared" si="53"/>
        <v>0</v>
      </c>
      <c r="CQ1067" s="1">
        <f>IF(Tabela1[[#This Row],[SITUAÇÃO]]="Aprovado",CP1067,0)</f>
        <v>0</v>
      </c>
    </row>
    <row r="1068" spans="1:95" x14ac:dyDescent="0.35">
      <c r="A1068" s="8"/>
      <c r="B1068" s="9"/>
      <c r="C1068" s="9"/>
      <c r="D1068" s="9"/>
      <c r="E1068" s="7"/>
      <c r="F1068" s="6"/>
      <c r="CN1068" t="str">
        <f t="shared" si="52"/>
        <v/>
      </c>
      <c r="CO1068" s="1" t="str">
        <f t="shared" si="51"/>
        <v/>
      </c>
      <c r="CP1068" s="1">
        <f t="shared" si="53"/>
        <v>0</v>
      </c>
      <c r="CQ1068" s="1">
        <f>IF(Tabela1[[#This Row],[SITUAÇÃO]]="Aprovado",CP1068,0)</f>
        <v>0</v>
      </c>
    </row>
    <row r="1069" spans="1:95" x14ac:dyDescent="0.35">
      <c r="A1069" s="8"/>
      <c r="B1069" s="9"/>
      <c r="C1069" s="9"/>
      <c r="D1069" s="9"/>
      <c r="E1069" s="7"/>
      <c r="F1069" s="6"/>
      <c r="CN1069" t="str">
        <f t="shared" si="52"/>
        <v/>
      </c>
      <c r="CO1069" s="1" t="str">
        <f t="shared" si="51"/>
        <v/>
      </c>
      <c r="CP1069" s="1">
        <f t="shared" si="53"/>
        <v>0</v>
      </c>
      <c r="CQ1069" s="1">
        <f>IF(Tabela1[[#This Row],[SITUAÇÃO]]="Aprovado",CP1069,0)</f>
        <v>0</v>
      </c>
    </row>
    <row r="1070" spans="1:95" x14ac:dyDescent="0.35">
      <c r="A1070" s="8"/>
      <c r="B1070" s="9"/>
      <c r="C1070" s="9"/>
      <c r="D1070" s="9"/>
      <c r="E1070" s="7"/>
      <c r="F1070" s="6"/>
      <c r="CN1070" t="str">
        <f t="shared" si="52"/>
        <v/>
      </c>
      <c r="CO1070" s="1" t="str">
        <f t="shared" si="51"/>
        <v/>
      </c>
      <c r="CP1070" s="1">
        <f t="shared" si="53"/>
        <v>0</v>
      </c>
      <c r="CQ1070" s="1">
        <f>IF(Tabela1[[#This Row],[SITUAÇÃO]]="Aprovado",CP1070,0)</f>
        <v>0</v>
      </c>
    </row>
    <row r="1071" spans="1:95" x14ac:dyDescent="0.35">
      <c r="A1071" s="8"/>
      <c r="B1071" s="9"/>
      <c r="C1071" s="9"/>
      <c r="D1071" s="9"/>
      <c r="E1071" s="7"/>
      <c r="F1071" s="6"/>
      <c r="CN1071" t="str">
        <f t="shared" si="52"/>
        <v/>
      </c>
      <c r="CO1071" s="1" t="str">
        <f t="shared" si="51"/>
        <v/>
      </c>
      <c r="CP1071" s="1">
        <f t="shared" si="53"/>
        <v>0</v>
      </c>
      <c r="CQ1071" s="1">
        <f>IF(Tabela1[[#This Row],[SITUAÇÃO]]="Aprovado",CP1071,0)</f>
        <v>0</v>
      </c>
    </row>
    <row r="1072" spans="1:95" x14ac:dyDescent="0.35">
      <c r="A1072" s="8"/>
      <c r="B1072" s="9"/>
      <c r="C1072" s="9"/>
      <c r="D1072" s="9"/>
      <c r="E1072" s="7"/>
      <c r="F1072" s="6"/>
      <c r="CN1072" t="str">
        <f t="shared" si="52"/>
        <v/>
      </c>
      <c r="CO1072" s="1" t="str">
        <f t="shared" si="51"/>
        <v/>
      </c>
      <c r="CP1072" s="1">
        <f t="shared" si="53"/>
        <v>0</v>
      </c>
      <c r="CQ1072" s="1">
        <f>IF(Tabela1[[#This Row],[SITUAÇÃO]]="Aprovado",CP1072,0)</f>
        <v>0</v>
      </c>
    </row>
    <row r="1073" spans="1:95" x14ac:dyDescent="0.35">
      <c r="A1073" s="8"/>
      <c r="B1073" s="9"/>
      <c r="C1073" s="9"/>
      <c r="D1073" s="9"/>
      <c r="E1073" s="7"/>
      <c r="F1073" s="6"/>
      <c r="CN1073" t="str">
        <f t="shared" si="52"/>
        <v/>
      </c>
      <c r="CO1073" s="1" t="str">
        <f t="shared" si="51"/>
        <v/>
      </c>
      <c r="CP1073" s="1">
        <f t="shared" si="53"/>
        <v>0</v>
      </c>
      <c r="CQ1073" s="1">
        <f>IF(Tabela1[[#This Row],[SITUAÇÃO]]="Aprovado",CP1073,0)</f>
        <v>0</v>
      </c>
    </row>
    <row r="1074" spans="1:95" x14ac:dyDescent="0.35">
      <c r="A1074" s="8"/>
      <c r="B1074" s="9"/>
      <c r="C1074" s="9"/>
      <c r="D1074" s="9"/>
      <c r="E1074" s="7"/>
      <c r="F1074" s="6"/>
      <c r="CN1074" t="str">
        <f t="shared" si="52"/>
        <v/>
      </c>
      <c r="CO1074" s="1" t="str">
        <f t="shared" si="51"/>
        <v/>
      </c>
      <c r="CP1074" s="1">
        <f t="shared" si="53"/>
        <v>0</v>
      </c>
      <c r="CQ1074" s="1">
        <f>IF(Tabela1[[#This Row],[SITUAÇÃO]]="Aprovado",CP1074,0)</f>
        <v>0</v>
      </c>
    </row>
    <row r="1075" spans="1:95" x14ac:dyDescent="0.35">
      <c r="A1075" s="8"/>
      <c r="B1075" s="9"/>
      <c r="C1075" s="9"/>
      <c r="D1075" s="9"/>
      <c r="E1075" s="7"/>
      <c r="F1075" s="6"/>
      <c r="CN1075" t="str">
        <f t="shared" si="52"/>
        <v/>
      </c>
      <c r="CO1075" s="1" t="str">
        <f t="shared" si="51"/>
        <v/>
      </c>
      <c r="CP1075" s="1">
        <f t="shared" si="53"/>
        <v>0</v>
      </c>
      <c r="CQ1075" s="1">
        <f>IF(Tabela1[[#This Row],[SITUAÇÃO]]="Aprovado",CP1075,0)</f>
        <v>0</v>
      </c>
    </row>
    <row r="1076" spans="1:95" x14ac:dyDescent="0.35">
      <c r="A1076" s="8"/>
      <c r="B1076" s="9"/>
      <c r="C1076" s="9"/>
      <c r="D1076" s="9"/>
      <c r="E1076" s="7"/>
      <c r="F1076" s="6"/>
      <c r="CN1076" t="str">
        <f t="shared" si="52"/>
        <v/>
      </c>
      <c r="CO1076" s="1" t="str">
        <f t="shared" si="51"/>
        <v/>
      </c>
      <c r="CP1076" s="1">
        <f t="shared" si="53"/>
        <v>0</v>
      </c>
      <c r="CQ1076" s="1">
        <f>IF(Tabela1[[#This Row],[SITUAÇÃO]]="Aprovado",CP1076,0)</f>
        <v>0</v>
      </c>
    </row>
    <row r="1077" spans="1:95" x14ac:dyDescent="0.35">
      <c r="A1077" s="8"/>
      <c r="B1077" s="9"/>
      <c r="C1077" s="9"/>
      <c r="D1077" s="9"/>
      <c r="E1077" s="7"/>
      <c r="F1077" s="6"/>
      <c r="CN1077" t="str">
        <f t="shared" si="52"/>
        <v/>
      </c>
      <c r="CO1077" s="1" t="str">
        <f t="shared" si="51"/>
        <v/>
      </c>
      <c r="CP1077" s="1">
        <f t="shared" si="53"/>
        <v>0</v>
      </c>
      <c r="CQ1077" s="1">
        <f>IF(Tabela1[[#This Row],[SITUAÇÃO]]="Aprovado",CP1077,0)</f>
        <v>0</v>
      </c>
    </row>
    <row r="1078" spans="1:95" x14ac:dyDescent="0.35">
      <c r="A1078" s="8"/>
      <c r="B1078" s="9"/>
      <c r="C1078" s="9"/>
      <c r="D1078" s="9"/>
      <c r="E1078" s="7"/>
      <c r="F1078" s="6"/>
      <c r="CN1078" t="str">
        <f t="shared" si="52"/>
        <v/>
      </c>
      <c r="CO1078" s="1" t="str">
        <f t="shared" si="51"/>
        <v/>
      </c>
      <c r="CP1078" s="1">
        <f t="shared" si="53"/>
        <v>0</v>
      </c>
      <c r="CQ1078" s="1">
        <f>IF(Tabela1[[#This Row],[SITUAÇÃO]]="Aprovado",CP1078,0)</f>
        <v>0</v>
      </c>
    </row>
    <row r="1079" spans="1:95" x14ac:dyDescent="0.35">
      <c r="A1079" s="8"/>
      <c r="B1079" s="9"/>
      <c r="C1079" s="9"/>
      <c r="D1079" s="9"/>
      <c r="E1079" s="7"/>
      <c r="F1079" s="6"/>
      <c r="CN1079" t="str">
        <f t="shared" si="52"/>
        <v/>
      </c>
      <c r="CO1079" s="1" t="str">
        <f t="shared" si="51"/>
        <v/>
      </c>
      <c r="CP1079" s="1">
        <f t="shared" si="53"/>
        <v>0</v>
      </c>
      <c r="CQ1079" s="1">
        <f>IF(Tabela1[[#This Row],[SITUAÇÃO]]="Aprovado",CP1079,0)</f>
        <v>0</v>
      </c>
    </row>
    <row r="1080" spans="1:95" x14ac:dyDescent="0.35">
      <c r="A1080" s="8"/>
      <c r="B1080" s="9"/>
      <c r="C1080" s="9"/>
      <c r="D1080" s="9"/>
      <c r="E1080" s="7"/>
      <c r="F1080" s="6"/>
      <c r="CN1080" t="str">
        <f t="shared" si="52"/>
        <v/>
      </c>
      <c r="CO1080" s="1" t="str">
        <f t="shared" si="51"/>
        <v/>
      </c>
      <c r="CP1080" s="1">
        <f t="shared" si="53"/>
        <v>0</v>
      </c>
      <c r="CQ1080" s="1">
        <f>IF(Tabela1[[#This Row],[SITUAÇÃO]]="Aprovado",CP1080,0)</f>
        <v>0</v>
      </c>
    </row>
    <row r="1081" spans="1:95" x14ac:dyDescent="0.35">
      <c r="A1081" s="8"/>
      <c r="B1081" s="9"/>
      <c r="C1081" s="9"/>
      <c r="D1081" s="9"/>
      <c r="E1081" s="7"/>
      <c r="F1081" s="6"/>
      <c r="CN1081" t="str">
        <f t="shared" si="52"/>
        <v/>
      </c>
      <c r="CO1081" s="1" t="str">
        <f t="shared" si="51"/>
        <v/>
      </c>
      <c r="CP1081" s="1">
        <f t="shared" si="53"/>
        <v>0</v>
      </c>
      <c r="CQ1081" s="1">
        <f>IF(Tabela1[[#This Row],[SITUAÇÃO]]="Aprovado",CP1081,0)</f>
        <v>0</v>
      </c>
    </row>
    <row r="1082" spans="1:95" x14ac:dyDescent="0.35">
      <c r="A1082" s="8"/>
      <c r="B1082" s="9"/>
      <c r="C1082" s="9"/>
      <c r="D1082" s="9"/>
      <c r="E1082" s="7"/>
      <c r="F1082" s="6"/>
      <c r="CN1082" t="str">
        <f t="shared" si="52"/>
        <v/>
      </c>
      <c r="CO1082" s="1" t="str">
        <f t="shared" si="51"/>
        <v/>
      </c>
      <c r="CP1082" s="1">
        <f t="shared" si="53"/>
        <v>0</v>
      </c>
      <c r="CQ1082" s="1">
        <f>IF(Tabela1[[#This Row],[SITUAÇÃO]]="Aprovado",CP1082,0)</f>
        <v>0</v>
      </c>
    </row>
    <row r="1083" spans="1:95" x14ac:dyDescent="0.35">
      <c r="A1083" s="8"/>
      <c r="B1083" s="9"/>
      <c r="C1083" s="9"/>
      <c r="D1083" s="9"/>
      <c r="E1083" s="7"/>
      <c r="F1083" s="6"/>
      <c r="CN1083" t="str">
        <f t="shared" si="52"/>
        <v/>
      </c>
      <c r="CO1083" s="1" t="str">
        <f t="shared" si="51"/>
        <v/>
      </c>
      <c r="CP1083" s="1">
        <f t="shared" si="53"/>
        <v>0</v>
      </c>
      <c r="CQ1083" s="1">
        <f>IF(Tabela1[[#This Row],[SITUAÇÃO]]="Aprovado",CP1083,0)</f>
        <v>0</v>
      </c>
    </row>
    <row r="1084" spans="1:95" x14ac:dyDescent="0.35">
      <c r="A1084" s="8"/>
      <c r="B1084" s="9"/>
      <c r="C1084" s="9"/>
      <c r="D1084" s="9"/>
      <c r="E1084" s="7"/>
      <c r="F1084" s="6"/>
      <c r="CN1084" t="str">
        <f t="shared" si="52"/>
        <v/>
      </c>
      <c r="CO1084" s="1" t="str">
        <f t="shared" si="51"/>
        <v/>
      </c>
      <c r="CP1084" s="1">
        <f t="shared" si="53"/>
        <v>0</v>
      </c>
      <c r="CQ1084" s="1">
        <f>IF(Tabela1[[#This Row],[SITUAÇÃO]]="Aprovado",CP1084,0)</f>
        <v>0</v>
      </c>
    </row>
    <row r="1085" spans="1:95" x14ac:dyDescent="0.35">
      <c r="A1085" s="8"/>
      <c r="B1085" s="9"/>
      <c r="C1085" s="9"/>
      <c r="D1085" s="9"/>
      <c r="E1085" s="7"/>
      <c r="F1085" s="6"/>
      <c r="CN1085" t="str">
        <f t="shared" si="52"/>
        <v/>
      </c>
      <c r="CO1085" s="1" t="str">
        <f t="shared" si="51"/>
        <v/>
      </c>
      <c r="CP1085" s="1">
        <f t="shared" si="53"/>
        <v>0</v>
      </c>
      <c r="CQ1085" s="1">
        <f>IF(Tabela1[[#This Row],[SITUAÇÃO]]="Aprovado",CP1085,0)</f>
        <v>0</v>
      </c>
    </row>
    <row r="1086" spans="1:95" x14ac:dyDescent="0.35">
      <c r="A1086" s="8"/>
      <c r="B1086" s="9"/>
      <c r="C1086" s="9"/>
      <c r="D1086" s="9"/>
      <c r="E1086" s="7"/>
      <c r="F1086" s="6"/>
      <c r="CN1086" t="str">
        <f t="shared" si="52"/>
        <v/>
      </c>
      <c r="CO1086" s="1" t="str">
        <f t="shared" si="51"/>
        <v/>
      </c>
      <c r="CP1086" s="1">
        <f t="shared" si="53"/>
        <v>0</v>
      </c>
      <c r="CQ1086" s="1">
        <f>IF(Tabela1[[#This Row],[SITUAÇÃO]]="Aprovado",CP1086,0)</f>
        <v>0</v>
      </c>
    </row>
    <row r="1087" spans="1:95" x14ac:dyDescent="0.35">
      <c r="A1087" s="8"/>
      <c r="B1087" s="9"/>
      <c r="C1087" s="9"/>
      <c r="D1087" s="9"/>
      <c r="E1087" s="7"/>
      <c r="F1087" s="6"/>
      <c r="CN1087" t="str">
        <f t="shared" si="52"/>
        <v/>
      </c>
      <c r="CO1087" s="1" t="str">
        <f t="shared" si="51"/>
        <v/>
      </c>
      <c r="CP1087" s="1">
        <f t="shared" si="53"/>
        <v>0</v>
      </c>
      <c r="CQ1087" s="1">
        <f>IF(Tabela1[[#This Row],[SITUAÇÃO]]="Aprovado",CP1087,0)</f>
        <v>0</v>
      </c>
    </row>
    <row r="1088" spans="1:95" x14ac:dyDescent="0.35">
      <c r="A1088" s="8"/>
      <c r="B1088" s="9"/>
      <c r="C1088" s="9"/>
      <c r="D1088" s="9"/>
      <c r="E1088" s="7"/>
      <c r="F1088" s="6"/>
      <c r="CN1088" t="str">
        <f t="shared" si="52"/>
        <v/>
      </c>
      <c r="CO1088" s="1" t="str">
        <f t="shared" si="51"/>
        <v/>
      </c>
      <c r="CP1088" s="1">
        <f t="shared" si="53"/>
        <v>0</v>
      </c>
      <c r="CQ1088" s="1">
        <f>IF(Tabela1[[#This Row],[SITUAÇÃO]]="Aprovado",CP1088,0)</f>
        <v>0</v>
      </c>
    </row>
    <row r="1089" spans="1:95" x14ac:dyDescent="0.35">
      <c r="A1089" s="8"/>
      <c r="B1089" s="9"/>
      <c r="C1089" s="9"/>
      <c r="D1089" s="9"/>
      <c r="E1089" s="7"/>
      <c r="F1089" s="6"/>
      <c r="CN1089" t="str">
        <f t="shared" si="52"/>
        <v/>
      </c>
      <c r="CO1089" s="1" t="str">
        <f t="shared" si="51"/>
        <v/>
      </c>
      <c r="CP1089" s="1">
        <f t="shared" si="53"/>
        <v>0</v>
      </c>
      <c r="CQ1089" s="1">
        <f>IF(Tabela1[[#This Row],[SITUAÇÃO]]="Aprovado",CP1089,0)</f>
        <v>0</v>
      </c>
    </row>
    <row r="1090" spans="1:95" x14ac:dyDescent="0.35">
      <c r="A1090" s="8"/>
      <c r="B1090" s="9"/>
      <c r="C1090" s="9"/>
      <c r="D1090" s="9"/>
      <c r="E1090" s="7"/>
      <c r="F1090" s="6"/>
      <c r="CN1090" t="str">
        <f t="shared" si="52"/>
        <v/>
      </c>
      <c r="CO1090" s="1" t="str">
        <f t="shared" si="51"/>
        <v/>
      </c>
      <c r="CP1090" s="1">
        <f t="shared" si="53"/>
        <v>0</v>
      </c>
      <c r="CQ1090" s="1">
        <f>IF(Tabela1[[#This Row],[SITUAÇÃO]]="Aprovado",CP1090,0)</f>
        <v>0</v>
      </c>
    </row>
    <row r="1091" spans="1:95" x14ac:dyDescent="0.35">
      <c r="A1091" s="8"/>
      <c r="B1091" s="9"/>
      <c r="C1091" s="9"/>
      <c r="D1091" s="9"/>
      <c r="E1091" s="7"/>
      <c r="F1091" s="6"/>
      <c r="CN1091" t="str">
        <f t="shared" si="52"/>
        <v/>
      </c>
      <c r="CO1091" s="1" t="str">
        <f t="shared" si="51"/>
        <v/>
      </c>
      <c r="CP1091" s="1">
        <f t="shared" si="53"/>
        <v>0</v>
      </c>
      <c r="CQ1091" s="1">
        <f>IF(Tabela1[[#This Row],[SITUAÇÃO]]="Aprovado",CP1091,0)</f>
        <v>0</v>
      </c>
    </row>
    <row r="1092" spans="1:95" x14ac:dyDescent="0.35">
      <c r="A1092" s="8"/>
      <c r="B1092" s="9"/>
      <c r="C1092" s="9"/>
      <c r="D1092" s="9"/>
      <c r="E1092" s="7"/>
      <c r="F1092" s="6"/>
      <c r="CN1092" t="str">
        <f t="shared" si="52"/>
        <v/>
      </c>
      <c r="CO1092" s="1" t="str">
        <f t="shared" si="51"/>
        <v/>
      </c>
      <c r="CP1092" s="1">
        <f t="shared" si="53"/>
        <v>0</v>
      </c>
      <c r="CQ1092" s="1">
        <f>IF(Tabela1[[#This Row],[SITUAÇÃO]]="Aprovado",CP1092,0)</f>
        <v>0</v>
      </c>
    </row>
    <row r="1093" spans="1:95" x14ac:dyDescent="0.35">
      <c r="A1093" s="8"/>
      <c r="B1093" s="9"/>
      <c r="C1093" s="9"/>
      <c r="D1093" s="9"/>
      <c r="E1093" s="7"/>
      <c r="F1093" s="6"/>
      <c r="CN1093" t="str">
        <f t="shared" si="52"/>
        <v/>
      </c>
      <c r="CO1093" s="1" t="str">
        <f t="shared" si="51"/>
        <v/>
      </c>
      <c r="CP1093" s="1">
        <f t="shared" si="53"/>
        <v>0</v>
      </c>
      <c r="CQ1093" s="1">
        <f>IF(Tabela1[[#This Row],[SITUAÇÃO]]="Aprovado",CP1093,0)</f>
        <v>0</v>
      </c>
    </row>
    <row r="1094" spans="1:95" x14ac:dyDescent="0.35">
      <c r="A1094" s="8"/>
      <c r="B1094" s="9"/>
      <c r="C1094" s="9"/>
      <c r="D1094" s="9"/>
      <c r="E1094" s="7"/>
      <c r="F1094" s="6"/>
      <c r="CN1094" t="str">
        <f t="shared" si="52"/>
        <v/>
      </c>
      <c r="CO1094" s="1" t="str">
        <f t="shared" si="51"/>
        <v/>
      </c>
      <c r="CP1094" s="1">
        <f t="shared" si="53"/>
        <v>0</v>
      </c>
      <c r="CQ1094" s="1">
        <f>IF(Tabela1[[#This Row],[SITUAÇÃO]]="Aprovado",CP1094,0)</f>
        <v>0</v>
      </c>
    </row>
    <row r="1095" spans="1:95" x14ac:dyDescent="0.35">
      <c r="A1095" s="8"/>
      <c r="B1095" s="9"/>
      <c r="C1095" s="9"/>
      <c r="D1095" s="9"/>
      <c r="E1095" s="7"/>
      <c r="F1095" s="6"/>
      <c r="CN1095" t="str">
        <f t="shared" si="52"/>
        <v/>
      </c>
      <c r="CO1095" s="1" t="str">
        <f t="shared" si="51"/>
        <v/>
      </c>
      <c r="CP1095" s="1">
        <f t="shared" si="53"/>
        <v>0</v>
      </c>
      <c r="CQ1095" s="1">
        <f>IF(Tabela1[[#This Row],[SITUAÇÃO]]="Aprovado",CP1095,0)</f>
        <v>0</v>
      </c>
    </row>
    <row r="1096" spans="1:95" x14ac:dyDescent="0.35">
      <c r="A1096" s="8"/>
      <c r="B1096" s="9"/>
      <c r="C1096" s="9"/>
      <c r="D1096" s="9"/>
      <c r="E1096" s="7"/>
      <c r="F1096" s="6"/>
      <c r="CN1096" t="str">
        <f t="shared" si="52"/>
        <v/>
      </c>
      <c r="CO1096" s="1" t="str">
        <f t="shared" si="51"/>
        <v/>
      </c>
      <c r="CP1096" s="1">
        <f t="shared" si="53"/>
        <v>0</v>
      </c>
      <c r="CQ1096" s="1">
        <f>IF(Tabela1[[#This Row],[SITUAÇÃO]]="Aprovado",CP1096,0)</f>
        <v>0</v>
      </c>
    </row>
    <row r="1097" spans="1:95" x14ac:dyDescent="0.35">
      <c r="A1097" s="8"/>
      <c r="B1097" s="9"/>
      <c r="C1097" s="9"/>
      <c r="D1097" s="9"/>
      <c r="E1097" s="7"/>
      <c r="F1097" s="6"/>
      <c r="CN1097" t="str">
        <f t="shared" si="52"/>
        <v/>
      </c>
      <c r="CO1097" s="1" t="str">
        <f t="shared" si="51"/>
        <v/>
      </c>
      <c r="CP1097" s="1">
        <f t="shared" si="53"/>
        <v>0</v>
      </c>
      <c r="CQ1097" s="1">
        <f>IF(Tabela1[[#This Row],[SITUAÇÃO]]="Aprovado",CP1097,0)</f>
        <v>0</v>
      </c>
    </row>
    <row r="1098" spans="1:95" x14ac:dyDescent="0.35">
      <c r="A1098" s="8"/>
      <c r="B1098" s="9"/>
      <c r="C1098" s="9"/>
      <c r="D1098" s="9"/>
      <c r="E1098" s="7"/>
      <c r="F1098" s="6"/>
      <c r="CN1098" t="str">
        <f t="shared" si="52"/>
        <v/>
      </c>
      <c r="CO1098" s="1" t="str">
        <f t="shared" si="51"/>
        <v/>
      </c>
      <c r="CP1098" s="1">
        <f t="shared" si="53"/>
        <v>0</v>
      </c>
      <c r="CQ1098" s="1">
        <f>IF(Tabela1[[#This Row],[SITUAÇÃO]]="Aprovado",CP1098,0)</f>
        <v>0</v>
      </c>
    </row>
    <row r="1099" spans="1:95" x14ac:dyDescent="0.35">
      <c r="A1099" s="8"/>
      <c r="B1099" s="9"/>
      <c r="C1099" s="9"/>
      <c r="D1099" s="9"/>
      <c r="E1099" s="7"/>
      <c r="F1099" s="6"/>
      <c r="CN1099" t="str">
        <f t="shared" si="52"/>
        <v/>
      </c>
      <c r="CO1099" s="1" t="str">
        <f t="shared" si="51"/>
        <v/>
      </c>
      <c r="CP1099" s="1">
        <f t="shared" si="53"/>
        <v>0</v>
      </c>
      <c r="CQ1099" s="1">
        <f>IF(Tabela1[[#This Row],[SITUAÇÃO]]="Aprovado",CP1099,0)</f>
        <v>0</v>
      </c>
    </row>
    <row r="1100" spans="1:95" x14ac:dyDescent="0.35">
      <c r="A1100" s="8"/>
      <c r="B1100" s="9"/>
      <c r="C1100" s="9"/>
      <c r="D1100" s="9"/>
      <c r="E1100" s="7"/>
      <c r="F1100" s="6"/>
      <c r="CN1100" t="str">
        <f t="shared" si="52"/>
        <v/>
      </c>
      <c r="CO1100" s="1" t="str">
        <f t="shared" si="51"/>
        <v/>
      </c>
      <c r="CP1100" s="1">
        <f t="shared" si="53"/>
        <v>0</v>
      </c>
      <c r="CQ1100" s="1">
        <f>IF(Tabela1[[#This Row],[SITUAÇÃO]]="Aprovado",CP1100,0)</f>
        <v>0</v>
      </c>
    </row>
    <row r="1101" spans="1:95" x14ac:dyDescent="0.35">
      <c r="A1101" s="8"/>
      <c r="B1101" s="9"/>
      <c r="C1101" s="9"/>
      <c r="D1101" s="9"/>
      <c r="E1101" s="7"/>
      <c r="F1101" s="6"/>
      <c r="CN1101" t="str">
        <f t="shared" si="52"/>
        <v/>
      </c>
      <c r="CO1101" s="1" t="str">
        <f t="shared" si="51"/>
        <v/>
      </c>
      <c r="CP1101" s="1">
        <f t="shared" si="53"/>
        <v>0</v>
      </c>
      <c r="CQ1101" s="1">
        <f>IF(Tabela1[[#This Row],[SITUAÇÃO]]="Aprovado",CP1101,0)</f>
        <v>0</v>
      </c>
    </row>
    <row r="1102" spans="1:95" x14ac:dyDescent="0.35">
      <c r="A1102" s="8"/>
      <c r="B1102" s="9"/>
      <c r="C1102" s="9"/>
      <c r="D1102" s="9"/>
      <c r="E1102" s="7"/>
      <c r="F1102" s="6"/>
      <c r="CN1102" t="str">
        <f t="shared" si="52"/>
        <v/>
      </c>
      <c r="CO1102" s="1" t="str">
        <f t="shared" si="51"/>
        <v/>
      </c>
      <c r="CP1102" s="1">
        <f t="shared" si="53"/>
        <v>0</v>
      </c>
      <c r="CQ1102" s="1">
        <f>IF(Tabela1[[#This Row],[SITUAÇÃO]]="Aprovado",CP1102,0)</f>
        <v>0</v>
      </c>
    </row>
    <row r="1103" spans="1:95" x14ac:dyDescent="0.35">
      <c r="A1103" s="8"/>
      <c r="B1103" s="9"/>
      <c r="C1103" s="9"/>
      <c r="D1103" s="9"/>
      <c r="E1103" s="7"/>
      <c r="F1103" s="6"/>
      <c r="CN1103" t="str">
        <f t="shared" si="52"/>
        <v/>
      </c>
      <c r="CO1103" s="1" t="str">
        <f t="shared" si="51"/>
        <v/>
      </c>
      <c r="CP1103" s="1">
        <f t="shared" si="53"/>
        <v>0</v>
      </c>
      <c r="CQ1103" s="1">
        <f>IF(Tabela1[[#This Row],[SITUAÇÃO]]="Aprovado",CP1103,0)</f>
        <v>0</v>
      </c>
    </row>
    <row r="1104" spans="1:95" x14ac:dyDescent="0.35">
      <c r="A1104" s="8"/>
      <c r="B1104" s="9"/>
      <c r="C1104" s="9"/>
      <c r="D1104" s="9"/>
      <c r="E1104" s="7"/>
      <c r="F1104" s="6"/>
      <c r="CN1104" t="str">
        <f t="shared" si="52"/>
        <v/>
      </c>
      <c r="CO1104" s="1" t="str">
        <f t="shared" si="51"/>
        <v/>
      </c>
      <c r="CP1104" s="1">
        <f t="shared" si="53"/>
        <v>0</v>
      </c>
      <c r="CQ1104" s="1">
        <f>IF(Tabela1[[#This Row],[SITUAÇÃO]]="Aprovado",CP1104,0)</f>
        <v>0</v>
      </c>
    </row>
    <row r="1105" spans="1:95" x14ac:dyDescent="0.35">
      <c r="A1105" s="8"/>
      <c r="B1105" s="9"/>
      <c r="C1105" s="9"/>
      <c r="D1105" s="9"/>
      <c r="E1105" s="7"/>
      <c r="F1105" s="6"/>
      <c r="CN1105" t="str">
        <f t="shared" si="52"/>
        <v/>
      </c>
      <c r="CO1105" s="1" t="str">
        <f t="shared" si="51"/>
        <v/>
      </c>
      <c r="CP1105" s="1">
        <f t="shared" si="53"/>
        <v>0</v>
      </c>
      <c r="CQ1105" s="1">
        <f>IF(Tabela1[[#This Row],[SITUAÇÃO]]="Aprovado",CP1105,0)</f>
        <v>0</v>
      </c>
    </row>
    <row r="1106" spans="1:95" x14ac:dyDescent="0.35">
      <c r="A1106" s="8"/>
      <c r="B1106" s="9"/>
      <c r="C1106" s="9"/>
      <c r="D1106" s="9"/>
      <c r="E1106" s="7"/>
      <c r="F1106" s="6"/>
      <c r="CN1106" t="str">
        <f t="shared" si="52"/>
        <v/>
      </c>
      <c r="CO1106" s="1" t="str">
        <f t="shared" si="51"/>
        <v/>
      </c>
      <c r="CP1106" s="1">
        <f t="shared" si="53"/>
        <v>0</v>
      </c>
      <c r="CQ1106" s="1">
        <f>IF(Tabela1[[#This Row],[SITUAÇÃO]]="Aprovado",CP1106,0)</f>
        <v>0</v>
      </c>
    </row>
    <row r="1107" spans="1:95" x14ac:dyDescent="0.35">
      <c r="A1107" s="8"/>
      <c r="B1107" s="9"/>
      <c r="C1107" s="9"/>
      <c r="D1107" s="9"/>
      <c r="E1107" s="7"/>
      <c r="F1107" s="6"/>
      <c r="CN1107" t="str">
        <f t="shared" si="52"/>
        <v/>
      </c>
      <c r="CO1107" s="1" t="str">
        <f t="shared" si="51"/>
        <v/>
      </c>
      <c r="CP1107" s="1">
        <f t="shared" si="53"/>
        <v>0</v>
      </c>
      <c r="CQ1107" s="1">
        <f>IF(Tabela1[[#This Row],[SITUAÇÃO]]="Aprovado",CP1107,0)</f>
        <v>0</v>
      </c>
    </row>
    <row r="1108" spans="1:95" x14ac:dyDescent="0.35">
      <c r="A1108" s="8"/>
      <c r="B1108" s="9"/>
      <c r="C1108" s="9"/>
      <c r="D1108" s="9"/>
      <c r="E1108" s="7"/>
      <c r="F1108" s="6"/>
      <c r="CN1108" t="str">
        <f t="shared" si="52"/>
        <v/>
      </c>
      <c r="CO1108" s="1" t="str">
        <f t="shared" si="51"/>
        <v/>
      </c>
      <c r="CP1108" s="1">
        <f t="shared" si="53"/>
        <v>0</v>
      </c>
      <c r="CQ1108" s="1">
        <f>IF(Tabela1[[#This Row],[SITUAÇÃO]]="Aprovado",CP1108,0)</f>
        <v>0</v>
      </c>
    </row>
    <row r="1109" spans="1:95" x14ac:dyDescent="0.35">
      <c r="A1109" s="8"/>
      <c r="B1109" s="9"/>
      <c r="C1109" s="9"/>
      <c r="D1109" s="9"/>
      <c r="E1109" s="7"/>
      <c r="F1109" s="6"/>
      <c r="CN1109" t="str">
        <f t="shared" si="52"/>
        <v/>
      </c>
      <c r="CO1109" s="1" t="str">
        <f t="shared" ref="CO1109:CO1172" si="54">LEFT(CN1109,2)</f>
        <v/>
      </c>
      <c r="CP1109" s="1">
        <f t="shared" si="53"/>
        <v>0</v>
      </c>
      <c r="CQ1109" s="1">
        <f>IF(Tabela1[[#This Row],[SITUAÇÃO]]="Aprovado",CP1109,0)</f>
        <v>0</v>
      </c>
    </row>
    <row r="1110" spans="1:95" x14ac:dyDescent="0.35">
      <c r="A1110" s="8"/>
      <c r="B1110" s="9"/>
      <c r="C1110" s="9"/>
      <c r="D1110" s="9"/>
      <c r="E1110" s="7"/>
      <c r="F1110" s="6"/>
      <c r="CN1110" t="str">
        <f t="shared" si="52"/>
        <v/>
      </c>
      <c r="CO1110" s="1" t="str">
        <f t="shared" si="54"/>
        <v/>
      </c>
      <c r="CP1110" s="1">
        <f t="shared" si="53"/>
        <v>0</v>
      </c>
      <c r="CQ1110" s="1">
        <f>IF(Tabela1[[#This Row],[SITUAÇÃO]]="Aprovado",CP1110,0)</f>
        <v>0</v>
      </c>
    </row>
    <row r="1111" spans="1:95" x14ac:dyDescent="0.35">
      <c r="A1111" s="8"/>
      <c r="B1111" s="9"/>
      <c r="C1111" s="9"/>
      <c r="D1111" s="9"/>
      <c r="E1111" s="7"/>
      <c r="F1111" s="6"/>
      <c r="CN1111" t="str">
        <f t="shared" si="52"/>
        <v/>
      </c>
      <c r="CO1111" s="1" t="str">
        <f t="shared" si="54"/>
        <v/>
      </c>
      <c r="CP1111" s="1">
        <f t="shared" si="53"/>
        <v>0</v>
      </c>
      <c r="CQ1111" s="1">
        <f>IF(Tabela1[[#This Row],[SITUAÇÃO]]="Aprovado",CP1111,0)</f>
        <v>0</v>
      </c>
    </row>
    <row r="1112" spans="1:95" x14ac:dyDescent="0.35">
      <c r="A1112" s="8"/>
      <c r="B1112" s="9"/>
      <c r="C1112" s="9"/>
      <c r="D1112" s="9"/>
      <c r="E1112" s="7"/>
      <c r="F1112" s="6"/>
      <c r="CN1112" t="str">
        <f t="shared" si="52"/>
        <v/>
      </c>
      <c r="CO1112" s="1" t="str">
        <f t="shared" si="54"/>
        <v/>
      </c>
      <c r="CP1112" s="1">
        <f t="shared" si="53"/>
        <v>0</v>
      </c>
      <c r="CQ1112" s="1">
        <f>IF(Tabela1[[#This Row],[SITUAÇÃO]]="Aprovado",CP1112,0)</f>
        <v>0</v>
      </c>
    </row>
    <row r="1113" spans="1:95" x14ac:dyDescent="0.35">
      <c r="A1113" s="8"/>
      <c r="B1113" s="9"/>
      <c r="C1113" s="9"/>
      <c r="D1113" s="9"/>
      <c r="E1113" s="7"/>
      <c r="F1113" s="6"/>
      <c r="CN1113" t="str">
        <f t="shared" si="52"/>
        <v/>
      </c>
      <c r="CO1113" s="1" t="str">
        <f t="shared" si="54"/>
        <v/>
      </c>
      <c r="CP1113" s="1">
        <f t="shared" si="53"/>
        <v>0</v>
      </c>
      <c r="CQ1113" s="1">
        <f>IF(Tabela1[[#This Row],[SITUAÇÃO]]="Aprovado",CP1113,0)</f>
        <v>0</v>
      </c>
    </row>
    <row r="1114" spans="1:95" x14ac:dyDescent="0.35">
      <c r="A1114" s="8"/>
      <c r="B1114" s="9"/>
      <c r="C1114" s="9"/>
      <c r="D1114" s="9"/>
      <c r="E1114" s="7"/>
      <c r="F1114" s="6"/>
      <c r="CN1114" t="str">
        <f t="shared" si="52"/>
        <v/>
      </c>
      <c r="CO1114" s="1" t="str">
        <f t="shared" si="54"/>
        <v/>
      </c>
      <c r="CP1114" s="1">
        <f t="shared" si="53"/>
        <v>0</v>
      </c>
      <c r="CQ1114" s="1">
        <f>IF(Tabela1[[#This Row],[SITUAÇÃO]]="Aprovado",CP1114,0)</f>
        <v>0</v>
      </c>
    </row>
    <row r="1115" spans="1:95" x14ac:dyDescent="0.35">
      <c r="A1115" s="8"/>
      <c r="B1115" s="9"/>
      <c r="C1115" s="9"/>
      <c r="D1115" s="9"/>
      <c r="E1115" s="7"/>
      <c r="F1115" s="6"/>
      <c r="CN1115" t="str">
        <f t="shared" si="52"/>
        <v/>
      </c>
      <c r="CO1115" s="1" t="str">
        <f t="shared" si="54"/>
        <v/>
      </c>
      <c r="CP1115" s="1">
        <f t="shared" si="53"/>
        <v>0</v>
      </c>
      <c r="CQ1115" s="1">
        <f>IF(Tabela1[[#This Row],[SITUAÇÃO]]="Aprovado",CP1115,0)</f>
        <v>0</v>
      </c>
    </row>
    <row r="1116" spans="1:95" x14ac:dyDescent="0.35">
      <c r="A1116" s="8"/>
      <c r="B1116" s="9"/>
      <c r="C1116" s="9"/>
      <c r="D1116" s="9"/>
      <c r="E1116" s="7"/>
      <c r="F1116" s="6"/>
      <c r="CN1116" t="str">
        <f t="shared" si="52"/>
        <v/>
      </c>
      <c r="CO1116" s="1" t="str">
        <f t="shared" si="54"/>
        <v/>
      </c>
      <c r="CP1116" s="1">
        <f t="shared" si="53"/>
        <v>0</v>
      </c>
      <c r="CQ1116" s="1">
        <f>IF(Tabela1[[#This Row],[SITUAÇÃO]]="Aprovado",CP1116,0)</f>
        <v>0</v>
      </c>
    </row>
    <row r="1117" spans="1:95" x14ac:dyDescent="0.35">
      <c r="A1117" s="8"/>
      <c r="B1117" s="9"/>
      <c r="C1117" s="9"/>
      <c r="D1117" s="9"/>
      <c r="E1117" s="7"/>
      <c r="F1117" s="6"/>
      <c r="CN1117" t="str">
        <f t="shared" si="52"/>
        <v/>
      </c>
      <c r="CO1117" s="1" t="str">
        <f t="shared" si="54"/>
        <v/>
      </c>
      <c r="CP1117" s="1">
        <f t="shared" si="53"/>
        <v>0</v>
      </c>
      <c r="CQ1117" s="1">
        <f>IF(Tabela1[[#This Row],[SITUAÇÃO]]="Aprovado",CP1117,0)</f>
        <v>0</v>
      </c>
    </row>
    <row r="1118" spans="1:95" x14ac:dyDescent="0.35">
      <c r="A1118" s="8"/>
      <c r="B1118" s="9"/>
      <c r="C1118" s="9"/>
      <c r="D1118" s="9"/>
      <c r="E1118" s="7"/>
      <c r="F1118" s="6"/>
      <c r="CN1118" t="str">
        <f t="shared" si="52"/>
        <v/>
      </c>
      <c r="CO1118" s="1" t="str">
        <f t="shared" si="54"/>
        <v/>
      </c>
      <c r="CP1118" s="1">
        <f t="shared" si="53"/>
        <v>0</v>
      </c>
      <c r="CQ1118" s="1">
        <f>IF(Tabela1[[#This Row],[SITUAÇÃO]]="Aprovado",CP1118,0)</f>
        <v>0</v>
      </c>
    </row>
    <row r="1119" spans="1:95" x14ac:dyDescent="0.35">
      <c r="A1119" s="8"/>
      <c r="B1119" s="9"/>
      <c r="C1119" s="9"/>
      <c r="D1119" s="9"/>
      <c r="E1119" s="7"/>
      <c r="F1119" s="6"/>
      <c r="CN1119" t="str">
        <f t="shared" si="52"/>
        <v/>
      </c>
      <c r="CO1119" s="1" t="str">
        <f t="shared" si="54"/>
        <v/>
      </c>
      <c r="CP1119" s="1">
        <f t="shared" si="53"/>
        <v>0</v>
      </c>
      <c r="CQ1119" s="1">
        <f>IF(Tabela1[[#This Row],[SITUAÇÃO]]="Aprovado",CP1119,0)</f>
        <v>0</v>
      </c>
    </row>
    <row r="1120" spans="1:95" x14ac:dyDescent="0.35">
      <c r="A1120" s="8"/>
      <c r="B1120" s="9"/>
      <c r="C1120" s="9"/>
      <c r="D1120" s="9"/>
      <c r="E1120" s="7"/>
      <c r="F1120" s="6"/>
      <c r="CN1120" t="str">
        <f t="shared" si="52"/>
        <v/>
      </c>
      <c r="CO1120" s="1" t="str">
        <f t="shared" si="54"/>
        <v/>
      </c>
      <c r="CP1120" s="1">
        <f t="shared" si="53"/>
        <v>0</v>
      </c>
      <c r="CQ1120" s="1">
        <f>IF(Tabela1[[#This Row],[SITUAÇÃO]]="Aprovado",CP1120,0)</f>
        <v>0</v>
      </c>
    </row>
    <row r="1121" spans="1:95" x14ac:dyDescent="0.35">
      <c r="A1121" s="8"/>
      <c r="B1121" s="9"/>
      <c r="C1121" s="9"/>
      <c r="D1121" s="9"/>
      <c r="E1121" s="7"/>
      <c r="F1121" s="6"/>
      <c r="CN1121" t="str">
        <f t="shared" si="52"/>
        <v/>
      </c>
      <c r="CO1121" s="1" t="str">
        <f t="shared" si="54"/>
        <v/>
      </c>
      <c r="CP1121" s="1">
        <f t="shared" si="53"/>
        <v>0</v>
      </c>
      <c r="CQ1121" s="1">
        <f>IF(Tabela1[[#This Row],[SITUAÇÃO]]="Aprovado",CP1121,0)</f>
        <v>0</v>
      </c>
    </row>
    <row r="1122" spans="1:95" x14ac:dyDescent="0.35">
      <c r="A1122" s="8"/>
      <c r="B1122" s="9"/>
      <c r="C1122" s="9"/>
      <c r="D1122" s="9"/>
      <c r="E1122" s="7"/>
      <c r="F1122" s="6"/>
      <c r="CN1122" t="str">
        <f t="shared" si="52"/>
        <v/>
      </c>
      <c r="CO1122" s="1" t="str">
        <f t="shared" si="54"/>
        <v/>
      </c>
      <c r="CP1122" s="1">
        <f t="shared" si="53"/>
        <v>0</v>
      </c>
      <c r="CQ1122" s="1">
        <f>IF(Tabela1[[#This Row],[SITUAÇÃO]]="Aprovado",CP1122,0)</f>
        <v>0</v>
      </c>
    </row>
    <row r="1123" spans="1:95" x14ac:dyDescent="0.35">
      <c r="A1123" s="8"/>
      <c r="B1123" s="9"/>
      <c r="C1123" s="9"/>
      <c r="D1123" s="9"/>
      <c r="E1123" s="7"/>
      <c r="F1123" s="6"/>
      <c r="CN1123" t="str">
        <f t="shared" si="52"/>
        <v/>
      </c>
      <c r="CO1123" s="1" t="str">
        <f t="shared" si="54"/>
        <v/>
      </c>
      <c r="CP1123" s="1">
        <f t="shared" si="53"/>
        <v>0</v>
      </c>
      <c r="CQ1123" s="1">
        <f>IF(Tabela1[[#This Row],[SITUAÇÃO]]="Aprovado",CP1123,0)</f>
        <v>0</v>
      </c>
    </row>
    <row r="1124" spans="1:95" x14ac:dyDescent="0.35">
      <c r="A1124" s="8"/>
      <c r="B1124" s="9"/>
      <c r="C1124" s="9"/>
      <c r="D1124" s="9"/>
      <c r="E1124" s="7"/>
      <c r="F1124" s="6"/>
      <c r="CN1124" t="str">
        <f t="shared" si="52"/>
        <v/>
      </c>
      <c r="CO1124" s="1" t="str">
        <f t="shared" si="54"/>
        <v/>
      </c>
      <c r="CP1124" s="1">
        <f t="shared" si="53"/>
        <v>0</v>
      </c>
      <c r="CQ1124" s="1">
        <f>IF(Tabela1[[#This Row],[SITUAÇÃO]]="Aprovado",CP1124,0)</f>
        <v>0</v>
      </c>
    </row>
    <row r="1125" spans="1:95" x14ac:dyDescent="0.35">
      <c r="A1125" s="8"/>
      <c r="B1125" s="9"/>
      <c r="C1125" s="9"/>
      <c r="D1125" s="9"/>
      <c r="E1125" s="7"/>
      <c r="F1125" s="6"/>
      <c r="CN1125" t="str">
        <f t="shared" si="52"/>
        <v/>
      </c>
      <c r="CO1125" s="1" t="str">
        <f t="shared" si="54"/>
        <v/>
      </c>
      <c r="CP1125" s="1">
        <f t="shared" si="53"/>
        <v>0</v>
      </c>
      <c r="CQ1125" s="1">
        <f>IF(Tabela1[[#This Row],[SITUAÇÃO]]="Aprovado",CP1125,0)</f>
        <v>0</v>
      </c>
    </row>
    <row r="1126" spans="1:95" x14ac:dyDescent="0.35">
      <c r="A1126" s="8"/>
      <c r="B1126" s="9"/>
      <c r="C1126" s="9"/>
      <c r="D1126" s="9"/>
      <c r="E1126" s="7"/>
      <c r="F1126" s="6"/>
      <c r="CN1126" t="str">
        <f t="shared" si="52"/>
        <v/>
      </c>
      <c r="CO1126" s="1" t="str">
        <f t="shared" si="54"/>
        <v/>
      </c>
      <c r="CP1126" s="1">
        <f t="shared" si="53"/>
        <v>0</v>
      </c>
      <c r="CQ1126" s="1">
        <f>IF(Tabela1[[#This Row],[SITUAÇÃO]]="Aprovado",CP1126,0)</f>
        <v>0</v>
      </c>
    </row>
    <row r="1127" spans="1:95" x14ac:dyDescent="0.35">
      <c r="A1127" s="8"/>
      <c r="B1127" s="9"/>
      <c r="C1127" s="9"/>
      <c r="D1127" s="9"/>
      <c r="E1127" s="7"/>
      <c r="F1127" s="6"/>
      <c r="CN1127" t="str">
        <f t="shared" si="52"/>
        <v/>
      </c>
      <c r="CO1127" s="1" t="str">
        <f t="shared" si="54"/>
        <v/>
      </c>
      <c r="CP1127" s="1">
        <f t="shared" si="53"/>
        <v>0</v>
      </c>
      <c r="CQ1127" s="1">
        <f>IF(Tabela1[[#This Row],[SITUAÇÃO]]="Aprovado",CP1127,0)</f>
        <v>0</v>
      </c>
    </row>
    <row r="1128" spans="1:95" x14ac:dyDescent="0.35">
      <c r="A1128" s="8"/>
      <c r="B1128" s="9"/>
      <c r="C1128" s="9"/>
      <c r="D1128" s="9"/>
      <c r="E1128" s="7"/>
      <c r="F1128" s="6"/>
      <c r="CN1128" t="str">
        <f t="shared" ref="CN1128:CN1191" si="55">LEFT(A3225,7)</f>
        <v/>
      </c>
      <c r="CO1128" s="1" t="str">
        <f t="shared" si="54"/>
        <v/>
      </c>
      <c r="CP1128" s="1">
        <f t="shared" ref="CP1128:CP1191" si="56">IFERROR(C3225,0)</f>
        <v>0</v>
      </c>
      <c r="CQ1128" s="1">
        <f>IF(Tabela1[[#This Row],[SITUAÇÃO]]="Aprovado",CP1128,0)</f>
        <v>0</v>
      </c>
    </row>
    <row r="1129" spans="1:95" x14ac:dyDescent="0.35">
      <c r="A1129" s="8"/>
      <c r="B1129" s="9"/>
      <c r="C1129" s="9"/>
      <c r="D1129" s="9"/>
      <c r="E1129" s="7"/>
      <c r="F1129" s="6"/>
      <c r="CN1129" t="str">
        <f t="shared" si="55"/>
        <v/>
      </c>
      <c r="CO1129" s="1" t="str">
        <f t="shared" si="54"/>
        <v/>
      </c>
      <c r="CP1129" s="1">
        <f t="shared" si="56"/>
        <v>0</v>
      </c>
      <c r="CQ1129" s="1">
        <f>IF(Tabela1[[#This Row],[SITUAÇÃO]]="Aprovado",CP1129,0)</f>
        <v>0</v>
      </c>
    </row>
    <row r="1130" spans="1:95" x14ac:dyDescent="0.35">
      <c r="A1130" s="8"/>
      <c r="B1130" s="9"/>
      <c r="C1130" s="9"/>
      <c r="D1130" s="9"/>
      <c r="E1130" s="7"/>
      <c r="F1130" s="6"/>
      <c r="CN1130" t="str">
        <f t="shared" si="55"/>
        <v/>
      </c>
      <c r="CO1130" s="1" t="str">
        <f t="shared" si="54"/>
        <v/>
      </c>
      <c r="CP1130" s="1">
        <f t="shared" si="56"/>
        <v>0</v>
      </c>
      <c r="CQ1130" s="1">
        <f>IF(Tabela1[[#This Row],[SITUAÇÃO]]="Aprovado",CP1130,0)</f>
        <v>0</v>
      </c>
    </row>
    <row r="1131" spans="1:95" x14ac:dyDescent="0.35">
      <c r="A1131" s="8"/>
      <c r="B1131" s="9"/>
      <c r="C1131" s="9"/>
      <c r="D1131" s="9"/>
      <c r="E1131" s="7"/>
      <c r="F1131" s="6"/>
      <c r="CN1131" t="str">
        <f t="shared" si="55"/>
        <v/>
      </c>
      <c r="CO1131" s="1" t="str">
        <f t="shared" si="54"/>
        <v/>
      </c>
      <c r="CP1131" s="1">
        <f t="shared" si="56"/>
        <v>0</v>
      </c>
      <c r="CQ1131" s="1">
        <f>IF(Tabela1[[#This Row],[SITUAÇÃO]]="Aprovado",CP1131,0)</f>
        <v>0</v>
      </c>
    </row>
    <row r="1132" spans="1:95" x14ac:dyDescent="0.35">
      <c r="A1132" s="8"/>
      <c r="B1132" s="9"/>
      <c r="C1132" s="9"/>
      <c r="D1132" s="9"/>
      <c r="E1132" s="7"/>
      <c r="F1132" s="6"/>
      <c r="CN1132" t="str">
        <f t="shared" si="55"/>
        <v/>
      </c>
      <c r="CO1132" s="1" t="str">
        <f t="shared" si="54"/>
        <v/>
      </c>
      <c r="CP1132" s="1">
        <f t="shared" si="56"/>
        <v>0</v>
      </c>
      <c r="CQ1132" s="1">
        <f>IF(Tabela1[[#This Row],[SITUAÇÃO]]="Aprovado",CP1132,0)</f>
        <v>0</v>
      </c>
    </row>
    <row r="1133" spans="1:95" x14ac:dyDescent="0.35">
      <c r="A1133" s="8"/>
      <c r="B1133" s="9"/>
      <c r="C1133" s="9"/>
      <c r="D1133" s="9"/>
      <c r="E1133" s="7"/>
      <c r="F1133" s="6"/>
      <c r="CN1133" t="str">
        <f t="shared" si="55"/>
        <v/>
      </c>
      <c r="CO1133" s="1" t="str">
        <f t="shared" si="54"/>
        <v/>
      </c>
      <c r="CP1133" s="1">
        <f t="shared" si="56"/>
        <v>0</v>
      </c>
      <c r="CQ1133" s="1">
        <f>IF(Tabela1[[#This Row],[SITUAÇÃO]]="Aprovado",CP1133,0)</f>
        <v>0</v>
      </c>
    </row>
    <row r="1134" spans="1:95" x14ac:dyDescent="0.35">
      <c r="A1134" s="8"/>
      <c r="B1134" s="9"/>
      <c r="C1134" s="9"/>
      <c r="D1134" s="9"/>
      <c r="E1134" s="7"/>
      <c r="F1134" s="6"/>
      <c r="CN1134" t="str">
        <f t="shared" si="55"/>
        <v/>
      </c>
      <c r="CO1134" s="1" t="str">
        <f t="shared" si="54"/>
        <v/>
      </c>
      <c r="CP1134" s="1">
        <f t="shared" si="56"/>
        <v>0</v>
      </c>
      <c r="CQ1134" s="1">
        <f>IF(Tabela1[[#This Row],[SITUAÇÃO]]="Aprovado",CP1134,0)</f>
        <v>0</v>
      </c>
    </row>
    <row r="1135" spans="1:95" x14ac:dyDescent="0.35">
      <c r="A1135" s="8"/>
      <c r="B1135" s="9"/>
      <c r="C1135" s="9"/>
      <c r="D1135" s="9"/>
      <c r="E1135" s="7"/>
      <c r="F1135" s="6"/>
      <c r="CN1135" t="str">
        <f t="shared" si="55"/>
        <v/>
      </c>
      <c r="CO1135" s="1" t="str">
        <f t="shared" si="54"/>
        <v/>
      </c>
      <c r="CP1135" s="1">
        <f t="shared" si="56"/>
        <v>0</v>
      </c>
      <c r="CQ1135" s="1">
        <f>IF(Tabela1[[#This Row],[SITUAÇÃO]]="Aprovado",CP1135,0)</f>
        <v>0</v>
      </c>
    </row>
    <row r="1136" spans="1:95" x14ac:dyDescent="0.35">
      <c r="A1136" s="8"/>
      <c r="B1136" s="9"/>
      <c r="C1136" s="9"/>
      <c r="D1136" s="9"/>
      <c r="E1136" s="7"/>
      <c r="F1136" s="6"/>
      <c r="CN1136" t="str">
        <f t="shared" si="55"/>
        <v/>
      </c>
      <c r="CO1136" s="1" t="str">
        <f t="shared" si="54"/>
        <v/>
      </c>
      <c r="CP1136" s="1">
        <f t="shared" si="56"/>
        <v>0</v>
      </c>
      <c r="CQ1136" s="1">
        <f>IF(Tabela1[[#This Row],[SITUAÇÃO]]="Aprovado",CP1136,0)</f>
        <v>0</v>
      </c>
    </row>
    <row r="1137" spans="1:95" x14ac:dyDescent="0.35">
      <c r="A1137" s="8"/>
      <c r="B1137" s="9"/>
      <c r="C1137" s="9"/>
      <c r="D1137" s="9"/>
      <c r="E1137" s="7"/>
      <c r="F1137" s="6"/>
      <c r="CN1137" t="str">
        <f t="shared" si="55"/>
        <v/>
      </c>
      <c r="CO1137" s="1" t="str">
        <f t="shared" si="54"/>
        <v/>
      </c>
      <c r="CP1137" s="1">
        <f t="shared" si="56"/>
        <v>0</v>
      </c>
      <c r="CQ1137" s="1">
        <f>IF(Tabela1[[#This Row],[SITUAÇÃO]]="Aprovado",CP1137,0)</f>
        <v>0</v>
      </c>
    </row>
    <row r="1138" spans="1:95" x14ac:dyDescent="0.35">
      <c r="A1138" s="8"/>
      <c r="B1138" s="9"/>
      <c r="C1138" s="9"/>
      <c r="D1138" s="9"/>
      <c r="E1138" s="7"/>
      <c r="F1138" s="6"/>
      <c r="CN1138" t="str">
        <f t="shared" si="55"/>
        <v/>
      </c>
      <c r="CO1138" s="1" t="str">
        <f t="shared" si="54"/>
        <v/>
      </c>
      <c r="CP1138" s="1">
        <f t="shared" si="56"/>
        <v>0</v>
      </c>
      <c r="CQ1138" s="1">
        <f>IF(Tabela1[[#This Row],[SITUAÇÃO]]="Aprovado",CP1138,0)</f>
        <v>0</v>
      </c>
    </row>
    <row r="1139" spans="1:95" x14ac:dyDescent="0.35">
      <c r="A1139" s="8"/>
      <c r="B1139" s="9"/>
      <c r="C1139" s="9"/>
      <c r="D1139" s="9"/>
      <c r="E1139" s="7"/>
      <c r="F1139" s="6"/>
      <c r="CN1139" t="str">
        <f t="shared" si="55"/>
        <v/>
      </c>
      <c r="CO1139" s="1" t="str">
        <f t="shared" si="54"/>
        <v/>
      </c>
      <c r="CP1139" s="1">
        <f t="shared" si="56"/>
        <v>0</v>
      </c>
      <c r="CQ1139" s="1">
        <f>IF(Tabela1[[#This Row],[SITUAÇÃO]]="Aprovado",CP1139,0)</f>
        <v>0</v>
      </c>
    </row>
    <row r="1140" spans="1:95" x14ac:dyDescent="0.35">
      <c r="A1140" s="8"/>
      <c r="B1140" s="9"/>
      <c r="C1140" s="9"/>
      <c r="D1140" s="9"/>
      <c r="E1140" s="7"/>
      <c r="F1140" s="6"/>
      <c r="CN1140" t="str">
        <f t="shared" si="55"/>
        <v/>
      </c>
      <c r="CO1140" s="1" t="str">
        <f t="shared" si="54"/>
        <v/>
      </c>
      <c r="CP1140" s="1">
        <f t="shared" si="56"/>
        <v>0</v>
      </c>
      <c r="CQ1140" s="1">
        <f>IF(Tabela1[[#This Row],[SITUAÇÃO]]="Aprovado",CP1140,0)</f>
        <v>0</v>
      </c>
    </row>
    <row r="1141" spans="1:95" x14ac:dyDescent="0.35">
      <c r="A1141" s="8"/>
      <c r="B1141" s="9"/>
      <c r="C1141" s="9"/>
      <c r="D1141" s="9"/>
      <c r="E1141" s="7"/>
      <c r="F1141" s="6"/>
      <c r="CN1141" t="str">
        <f t="shared" si="55"/>
        <v/>
      </c>
      <c r="CO1141" s="1" t="str">
        <f t="shared" si="54"/>
        <v/>
      </c>
      <c r="CP1141" s="1">
        <f t="shared" si="56"/>
        <v>0</v>
      </c>
      <c r="CQ1141" s="1">
        <f>IF(Tabela1[[#This Row],[SITUAÇÃO]]="Aprovado",CP1141,0)</f>
        <v>0</v>
      </c>
    </row>
    <row r="1142" spans="1:95" x14ac:dyDescent="0.35">
      <c r="A1142" s="8"/>
      <c r="B1142" s="9"/>
      <c r="C1142" s="9"/>
      <c r="D1142" s="9"/>
      <c r="E1142" s="7"/>
      <c r="F1142" s="6"/>
      <c r="CN1142" t="str">
        <f t="shared" si="55"/>
        <v/>
      </c>
      <c r="CO1142" s="1" t="str">
        <f t="shared" si="54"/>
        <v/>
      </c>
      <c r="CP1142" s="1">
        <f t="shared" si="56"/>
        <v>0</v>
      </c>
      <c r="CQ1142" s="1">
        <f>IF(Tabela1[[#This Row],[SITUAÇÃO]]="Aprovado",CP1142,0)</f>
        <v>0</v>
      </c>
    </row>
    <row r="1143" spans="1:95" x14ac:dyDescent="0.35">
      <c r="A1143" s="8"/>
      <c r="B1143" s="9"/>
      <c r="C1143" s="9"/>
      <c r="D1143" s="9"/>
      <c r="E1143" s="7"/>
      <c r="F1143" s="6"/>
      <c r="CN1143" t="str">
        <f t="shared" si="55"/>
        <v/>
      </c>
      <c r="CO1143" s="1" t="str">
        <f t="shared" si="54"/>
        <v/>
      </c>
      <c r="CP1143" s="1">
        <f t="shared" si="56"/>
        <v>0</v>
      </c>
      <c r="CQ1143" s="1">
        <f>IF(Tabela1[[#This Row],[SITUAÇÃO]]="Aprovado",CP1143,0)</f>
        <v>0</v>
      </c>
    </row>
    <row r="1144" spans="1:95" x14ac:dyDescent="0.35">
      <c r="A1144" s="8"/>
      <c r="B1144" s="9"/>
      <c r="C1144" s="9"/>
      <c r="D1144" s="9"/>
      <c r="E1144" s="7"/>
      <c r="F1144" s="6"/>
      <c r="CN1144" t="str">
        <f t="shared" si="55"/>
        <v/>
      </c>
      <c r="CO1144" s="1" t="str">
        <f t="shared" si="54"/>
        <v/>
      </c>
      <c r="CP1144" s="1">
        <f t="shared" si="56"/>
        <v>0</v>
      </c>
      <c r="CQ1144" s="1">
        <f>IF(Tabela1[[#This Row],[SITUAÇÃO]]="Aprovado",CP1144,0)</f>
        <v>0</v>
      </c>
    </row>
    <row r="1145" spans="1:95" x14ac:dyDescent="0.35">
      <c r="A1145" s="8"/>
      <c r="B1145" s="9"/>
      <c r="C1145" s="9"/>
      <c r="D1145" s="9"/>
      <c r="E1145" s="7"/>
      <c r="F1145" s="6"/>
      <c r="CN1145" t="str">
        <f t="shared" si="55"/>
        <v/>
      </c>
      <c r="CO1145" s="1" t="str">
        <f t="shared" si="54"/>
        <v/>
      </c>
      <c r="CP1145" s="1">
        <f t="shared" si="56"/>
        <v>0</v>
      </c>
      <c r="CQ1145" s="1">
        <f>IF(Tabela1[[#This Row],[SITUAÇÃO]]="Aprovado",CP1145,0)</f>
        <v>0</v>
      </c>
    </row>
    <row r="1146" spans="1:95" x14ac:dyDescent="0.35">
      <c r="A1146" s="8"/>
      <c r="B1146" s="9"/>
      <c r="C1146" s="9"/>
      <c r="D1146" s="9"/>
      <c r="E1146" s="7"/>
      <c r="F1146" s="6"/>
      <c r="CN1146" t="str">
        <f t="shared" si="55"/>
        <v/>
      </c>
      <c r="CO1146" s="1" t="str">
        <f t="shared" si="54"/>
        <v/>
      </c>
      <c r="CP1146" s="1">
        <f t="shared" si="56"/>
        <v>0</v>
      </c>
      <c r="CQ1146" s="1">
        <f>IF(Tabela1[[#This Row],[SITUAÇÃO]]="Aprovado",CP1146,0)</f>
        <v>0</v>
      </c>
    </row>
    <row r="1147" spans="1:95" x14ac:dyDescent="0.35">
      <c r="A1147" s="8"/>
      <c r="B1147" s="9"/>
      <c r="C1147" s="9"/>
      <c r="D1147" s="9"/>
      <c r="E1147" s="7"/>
      <c r="F1147" s="6"/>
      <c r="CN1147" t="str">
        <f t="shared" si="55"/>
        <v/>
      </c>
      <c r="CO1147" s="1" t="str">
        <f t="shared" si="54"/>
        <v/>
      </c>
      <c r="CP1147" s="1">
        <f t="shared" si="56"/>
        <v>0</v>
      </c>
      <c r="CQ1147" s="1">
        <f>IF(Tabela1[[#This Row],[SITUAÇÃO]]="Aprovado",CP1147,0)</f>
        <v>0</v>
      </c>
    </row>
    <row r="1148" spans="1:95" x14ac:dyDescent="0.35">
      <c r="A1148" s="8"/>
      <c r="B1148" s="9"/>
      <c r="C1148" s="9"/>
      <c r="D1148" s="9"/>
      <c r="E1148" s="7"/>
      <c r="F1148" s="6"/>
      <c r="CN1148" t="str">
        <f t="shared" si="55"/>
        <v/>
      </c>
      <c r="CO1148" s="1" t="str">
        <f t="shared" si="54"/>
        <v/>
      </c>
      <c r="CP1148" s="1">
        <f t="shared" si="56"/>
        <v>0</v>
      </c>
      <c r="CQ1148" s="1">
        <f>IF(Tabela1[[#This Row],[SITUAÇÃO]]="Aprovado",CP1148,0)</f>
        <v>0</v>
      </c>
    </row>
    <row r="1149" spans="1:95" x14ac:dyDescent="0.35">
      <c r="A1149" s="8"/>
      <c r="B1149" s="9"/>
      <c r="C1149" s="9"/>
      <c r="D1149" s="9"/>
      <c r="E1149" s="7"/>
      <c r="F1149" s="6"/>
      <c r="CN1149" t="str">
        <f t="shared" si="55"/>
        <v/>
      </c>
      <c r="CO1149" s="1" t="str">
        <f t="shared" si="54"/>
        <v/>
      </c>
      <c r="CP1149" s="1">
        <f t="shared" si="56"/>
        <v>0</v>
      </c>
      <c r="CQ1149" s="1">
        <f>IF(Tabela1[[#This Row],[SITUAÇÃO]]="Aprovado",CP1149,0)</f>
        <v>0</v>
      </c>
    </row>
    <row r="1150" spans="1:95" x14ac:dyDescent="0.35">
      <c r="A1150" s="8"/>
      <c r="B1150" s="9"/>
      <c r="C1150" s="9"/>
      <c r="D1150" s="9"/>
      <c r="E1150" s="7"/>
      <c r="F1150" s="6"/>
      <c r="CN1150" t="str">
        <f t="shared" si="55"/>
        <v/>
      </c>
      <c r="CO1150" s="1" t="str">
        <f t="shared" si="54"/>
        <v/>
      </c>
      <c r="CP1150" s="1">
        <f t="shared" si="56"/>
        <v>0</v>
      </c>
      <c r="CQ1150" s="1">
        <f>IF(Tabela1[[#This Row],[SITUAÇÃO]]="Aprovado",CP1150,0)</f>
        <v>0</v>
      </c>
    </row>
    <row r="1151" spans="1:95" x14ac:dyDescent="0.35">
      <c r="A1151" s="8"/>
      <c r="B1151" s="9"/>
      <c r="C1151" s="9"/>
      <c r="D1151" s="9"/>
      <c r="E1151" s="7"/>
      <c r="F1151" s="6"/>
      <c r="CN1151" t="str">
        <f t="shared" si="55"/>
        <v/>
      </c>
      <c r="CO1151" s="1" t="str">
        <f t="shared" si="54"/>
        <v/>
      </c>
      <c r="CP1151" s="1">
        <f t="shared" si="56"/>
        <v>0</v>
      </c>
      <c r="CQ1151" s="1">
        <f>IF(Tabela1[[#This Row],[SITUAÇÃO]]="Aprovado",CP1151,0)</f>
        <v>0</v>
      </c>
    </row>
    <row r="1152" spans="1:95" x14ac:dyDescent="0.35">
      <c r="A1152" s="8"/>
      <c r="B1152" s="9"/>
      <c r="C1152" s="9"/>
      <c r="D1152" s="9"/>
      <c r="E1152" s="7"/>
      <c r="F1152" s="6"/>
      <c r="CN1152" t="str">
        <f t="shared" si="55"/>
        <v/>
      </c>
      <c r="CO1152" s="1" t="str">
        <f t="shared" si="54"/>
        <v/>
      </c>
      <c r="CP1152" s="1">
        <f t="shared" si="56"/>
        <v>0</v>
      </c>
      <c r="CQ1152" s="1">
        <f>IF(Tabela1[[#This Row],[SITUAÇÃO]]="Aprovado",CP1152,0)</f>
        <v>0</v>
      </c>
    </row>
    <row r="1153" spans="1:95" x14ac:dyDescent="0.35">
      <c r="A1153" s="8"/>
      <c r="B1153" s="9"/>
      <c r="C1153" s="9"/>
      <c r="D1153" s="9"/>
      <c r="E1153" s="7"/>
      <c r="F1153" s="6"/>
      <c r="CN1153" t="str">
        <f t="shared" si="55"/>
        <v/>
      </c>
      <c r="CO1153" s="1" t="str">
        <f t="shared" si="54"/>
        <v/>
      </c>
      <c r="CP1153" s="1">
        <f t="shared" si="56"/>
        <v>0</v>
      </c>
      <c r="CQ1153" s="1">
        <f>IF(Tabela1[[#This Row],[SITUAÇÃO]]="Aprovado",CP1153,0)</f>
        <v>0</v>
      </c>
    </row>
    <row r="1154" spans="1:95" x14ac:dyDescent="0.35">
      <c r="A1154" s="8"/>
      <c r="B1154" s="9"/>
      <c r="C1154" s="9"/>
      <c r="D1154" s="9"/>
      <c r="E1154" s="7"/>
      <c r="F1154" s="6"/>
      <c r="CN1154" t="str">
        <f t="shared" si="55"/>
        <v/>
      </c>
      <c r="CO1154" s="1" t="str">
        <f t="shared" si="54"/>
        <v/>
      </c>
      <c r="CP1154" s="1">
        <f t="shared" si="56"/>
        <v>0</v>
      </c>
      <c r="CQ1154" s="1">
        <f>IF(Tabela1[[#This Row],[SITUAÇÃO]]="Aprovado",CP1154,0)</f>
        <v>0</v>
      </c>
    </row>
    <row r="1155" spans="1:95" x14ac:dyDescent="0.35">
      <c r="A1155" s="8"/>
      <c r="B1155" s="9"/>
      <c r="C1155" s="9"/>
      <c r="D1155" s="9"/>
      <c r="E1155" s="7"/>
      <c r="F1155" s="6"/>
      <c r="CN1155" t="str">
        <f t="shared" si="55"/>
        <v/>
      </c>
      <c r="CO1155" s="1" t="str">
        <f t="shared" si="54"/>
        <v/>
      </c>
      <c r="CP1155" s="1">
        <f t="shared" si="56"/>
        <v>0</v>
      </c>
      <c r="CQ1155" s="1">
        <f>IF(Tabela1[[#This Row],[SITUAÇÃO]]="Aprovado",CP1155,0)</f>
        <v>0</v>
      </c>
    </row>
    <row r="1156" spans="1:95" x14ac:dyDescent="0.35">
      <c r="A1156" s="8"/>
      <c r="B1156" s="9"/>
      <c r="C1156" s="9"/>
      <c r="D1156" s="9"/>
      <c r="E1156" s="7"/>
      <c r="F1156" s="6"/>
      <c r="CN1156" t="str">
        <f t="shared" si="55"/>
        <v/>
      </c>
      <c r="CO1156" s="1" t="str">
        <f t="shared" si="54"/>
        <v/>
      </c>
      <c r="CP1156" s="1">
        <f t="shared" si="56"/>
        <v>0</v>
      </c>
      <c r="CQ1156" s="1">
        <f>IF(Tabela1[[#This Row],[SITUAÇÃO]]="Aprovado",CP1156,0)</f>
        <v>0</v>
      </c>
    </row>
    <row r="1157" spans="1:95" x14ac:dyDescent="0.35">
      <c r="A1157" s="8"/>
      <c r="B1157" s="9"/>
      <c r="C1157" s="9"/>
      <c r="D1157" s="9"/>
      <c r="E1157" s="7"/>
      <c r="F1157" s="6"/>
      <c r="CN1157" t="str">
        <f t="shared" si="55"/>
        <v/>
      </c>
      <c r="CO1157" s="1" t="str">
        <f t="shared" si="54"/>
        <v/>
      </c>
      <c r="CP1157" s="1">
        <f t="shared" si="56"/>
        <v>0</v>
      </c>
      <c r="CQ1157" s="1">
        <f>IF(Tabela1[[#This Row],[SITUAÇÃO]]="Aprovado",CP1157,0)</f>
        <v>0</v>
      </c>
    </row>
    <row r="1158" spans="1:95" x14ac:dyDescent="0.35">
      <c r="A1158" s="8"/>
      <c r="B1158" s="9"/>
      <c r="C1158" s="9"/>
      <c r="D1158" s="9"/>
      <c r="E1158" s="7"/>
      <c r="F1158" s="6"/>
      <c r="CN1158" t="str">
        <f t="shared" si="55"/>
        <v/>
      </c>
      <c r="CO1158" s="1" t="str">
        <f t="shared" si="54"/>
        <v/>
      </c>
      <c r="CP1158" s="1">
        <f t="shared" si="56"/>
        <v>0</v>
      </c>
      <c r="CQ1158" s="1">
        <f>IF(Tabela1[[#This Row],[SITUAÇÃO]]="Aprovado",CP1158,0)</f>
        <v>0</v>
      </c>
    </row>
    <row r="1159" spans="1:95" x14ac:dyDescent="0.35">
      <c r="A1159" s="8"/>
      <c r="B1159" s="9"/>
      <c r="C1159" s="9"/>
      <c r="D1159" s="9"/>
      <c r="E1159" s="7"/>
      <c r="F1159" s="6"/>
      <c r="CN1159" t="str">
        <f t="shared" si="55"/>
        <v/>
      </c>
      <c r="CO1159" s="1" t="str">
        <f t="shared" si="54"/>
        <v/>
      </c>
      <c r="CP1159" s="1">
        <f t="shared" si="56"/>
        <v>0</v>
      </c>
      <c r="CQ1159" s="1">
        <f>IF(Tabela1[[#This Row],[SITUAÇÃO]]="Aprovado",CP1159,0)</f>
        <v>0</v>
      </c>
    </row>
    <row r="1160" spans="1:95" x14ac:dyDescent="0.35">
      <c r="A1160" s="8"/>
      <c r="B1160" s="9"/>
      <c r="C1160" s="9"/>
      <c r="D1160" s="9"/>
      <c r="E1160" s="7"/>
      <c r="F1160" s="6"/>
      <c r="CN1160" t="str">
        <f t="shared" si="55"/>
        <v/>
      </c>
      <c r="CO1160" s="1" t="str">
        <f t="shared" si="54"/>
        <v/>
      </c>
      <c r="CP1160" s="1">
        <f t="shared" si="56"/>
        <v>0</v>
      </c>
      <c r="CQ1160" s="1">
        <f>IF(Tabela1[[#This Row],[SITUAÇÃO]]="Aprovado",CP1160,0)</f>
        <v>0</v>
      </c>
    </row>
    <row r="1161" spans="1:95" x14ac:dyDescent="0.35">
      <c r="A1161" s="8"/>
      <c r="B1161" s="9"/>
      <c r="C1161" s="9"/>
      <c r="D1161" s="9"/>
      <c r="E1161" s="7"/>
      <c r="F1161" s="6"/>
      <c r="CN1161" t="str">
        <f t="shared" si="55"/>
        <v/>
      </c>
      <c r="CO1161" s="1" t="str">
        <f t="shared" si="54"/>
        <v/>
      </c>
      <c r="CP1161" s="1">
        <f t="shared" si="56"/>
        <v>0</v>
      </c>
      <c r="CQ1161" s="1">
        <f>IF(Tabela1[[#This Row],[SITUAÇÃO]]="Aprovado",CP1161,0)</f>
        <v>0</v>
      </c>
    </row>
    <row r="1162" spans="1:95" x14ac:dyDescent="0.35">
      <c r="A1162" s="8"/>
      <c r="B1162" s="9"/>
      <c r="C1162" s="9"/>
      <c r="D1162" s="9"/>
      <c r="E1162" s="7"/>
      <c r="F1162" s="6"/>
      <c r="CN1162" t="str">
        <f t="shared" si="55"/>
        <v/>
      </c>
      <c r="CO1162" s="1" t="str">
        <f t="shared" si="54"/>
        <v/>
      </c>
      <c r="CP1162" s="1">
        <f t="shared" si="56"/>
        <v>0</v>
      </c>
      <c r="CQ1162" s="1">
        <f>IF(Tabela1[[#This Row],[SITUAÇÃO]]="Aprovado",CP1162,0)</f>
        <v>0</v>
      </c>
    </row>
    <row r="1163" spans="1:95" x14ac:dyDescent="0.35">
      <c r="A1163" s="8"/>
      <c r="B1163" s="9"/>
      <c r="C1163" s="9"/>
      <c r="D1163" s="9"/>
      <c r="E1163" s="7"/>
      <c r="F1163" s="6"/>
      <c r="CN1163" t="str">
        <f t="shared" si="55"/>
        <v/>
      </c>
      <c r="CO1163" s="1" t="str">
        <f t="shared" si="54"/>
        <v/>
      </c>
      <c r="CP1163" s="1">
        <f t="shared" si="56"/>
        <v>0</v>
      </c>
      <c r="CQ1163" s="1">
        <f>IF(Tabela1[[#This Row],[SITUAÇÃO]]="Aprovado",CP1163,0)</f>
        <v>0</v>
      </c>
    </row>
    <row r="1164" spans="1:95" x14ac:dyDescent="0.35">
      <c r="A1164" s="8"/>
      <c r="B1164" s="9"/>
      <c r="C1164" s="9"/>
      <c r="D1164" s="9"/>
      <c r="E1164" s="7"/>
      <c r="F1164" s="6"/>
      <c r="CN1164" t="str">
        <f t="shared" si="55"/>
        <v/>
      </c>
      <c r="CO1164" s="1" t="str">
        <f t="shared" si="54"/>
        <v/>
      </c>
      <c r="CP1164" s="1">
        <f t="shared" si="56"/>
        <v>0</v>
      </c>
      <c r="CQ1164" s="1">
        <f>IF(Tabela1[[#This Row],[SITUAÇÃO]]="Aprovado",CP1164,0)</f>
        <v>0</v>
      </c>
    </row>
    <row r="1165" spans="1:95" x14ac:dyDescent="0.35">
      <c r="A1165" s="8"/>
      <c r="B1165" s="9"/>
      <c r="C1165" s="9"/>
      <c r="D1165" s="9"/>
      <c r="E1165" s="7"/>
      <c r="F1165" s="6"/>
      <c r="CN1165" t="str">
        <f t="shared" si="55"/>
        <v/>
      </c>
      <c r="CO1165" s="1" t="str">
        <f t="shared" si="54"/>
        <v/>
      </c>
      <c r="CP1165" s="1">
        <f t="shared" si="56"/>
        <v>0</v>
      </c>
      <c r="CQ1165" s="1">
        <f>IF(Tabela1[[#This Row],[SITUAÇÃO]]="Aprovado",CP1165,0)</f>
        <v>0</v>
      </c>
    </row>
    <row r="1166" spans="1:95" x14ac:dyDescent="0.35">
      <c r="A1166" s="8"/>
      <c r="B1166" s="9"/>
      <c r="C1166" s="9"/>
      <c r="D1166" s="9"/>
      <c r="E1166" s="7"/>
      <c r="F1166" s="6"/>
      <c r="CN1166" t="str">
        <f t="shared" si="55"/>
        <v/>
      </c>
      <c r="CO1166" s="1" t="str">
        <f t="shared" si="54"/>
        <v/>
      </c>
      <c r="CP1166" s="1">
        <f t="shared" si="56"/>
        <v>0</v>
      </c>
      <c r="CQ1166" s="1">
        <f>IF(Tabela1[[#This Row],[SITUAÇÃO]]="Aprovado",CP1166,0)</f>
        <v>0</v>
      </c>
    </row>
    <row r="1167" spans="1:95" x14ac:dyDescent="0.35">
      <c r="A1167" s="8"/>
      <c r="B1167" s="9"/>
      <c r="C1167" s="9"/>
      <c r="D1167" s="9"/>
      <c r="E1167" s="7"/>
      <c r="F1167" s="6"/>
      <c r="CN1167" t="str">
        <f t="shared" si="55"/>
        <v/>
      </c>
      <c r="CO1167" s="1" t="str">
        <f t="shared" si="54"/>
        <v/>
      </c>
      <c r="CP1167" s="1">
        <f t="shared" si="56"/>
        <v>0</v>
      </c>
      <c r="CQ1167" s="1">
        <f>IF(Tabela1[[#This Row],[SITUAÇÃO]]="Aprovado",CP1167,0)</f>
        <v>0</v>
      </c>
    </row>
    <row r="1168" spans="1:95" x14ac:dyDescent="0.35">
      <c r="A1168" s="8"/>
      <c r="B1168" s="9"/>
      <c r="C1168" s="9"/>
      <c r="D1168" s="9"/>
      <c r="E1168" s="7"/>
      <c r="F1168" s="6"/>
      <c r="CN1168" t="str">
        <f t="shared" si="55"/>
        <v/>
      </c>
      <c r="CO1168" s="1" t="str">
        <f t="shared" si="54"/>
        <v/>
      </c>
      <c r="CP1168" s="1">
        <f t="shared" si="56"/>
        <v>0</v>
      </c>
      <c r="CQ1168" s="1">
        <f>IF(Tabela1[[#This Row],[SITUAÇÃO]]="Aprovado",CP1168,0)</f>
        <v>0</v>
      </c>
    </row>
    <row r="1169" spans="1:95" x14ac:dyDescent="0.35">
      <c r="A1169" s="8"/>
      <c r="B1169" s="9"/>
      <c r="C1169" s="9"/>
      <c r="D1169" s="9"/>
      <c r="E1169" s="7"/>
      <c r="F1169" s="6"/>
      <c r="CN1169" t="str">
        <f t="shared" si="55"/>
        <v/>
      </c>
      <c r="CO1169" s="1" t="str">
        <f t="shared" si="54"/>
        <v/>
      </c>
      <c r="CP1169" s="1">
        <f t="shared" si="56"/>
        <v>0</v>
      </c>
      <c r="CQ1169" s="1">
        <f>IF(Tabela1[[#This Row],[SITUAÇÃO]]="Aprovado",CP1169,0)</f>
        <v>0</v>
      </c>
    </row>
    <row r="1170" spans="1:95" x14ac:dyDescent="0.35">
      <c r="A1170" s="8"/>
      <c r="B1170" s="9"/>
      <c r="C1170" s="9"/>
      <c r="D1170" s="9"/>
      <c r="E1170" s="7"/>
      <c r="F1170" s="6"/>
      <c r="CN1170" t="str">
        <f t="shared" si="55"/>
        <v/>
      </c>
      <c r="CO1170" s="1" t="str">
        <f t="shared" si="54"/>
        <v/>
      </c>
      <c r="CP1170" s="1">
        <f t="shared" si="56"/>
        <v>0</v>
      </c>
      <c r="CQ1170" s="1">
        <f>IF(Tabela1[[#This Row],[SITUAÇÃO]]="Aprovado",CP1170,0)</f>
        <v>0</v>
      </c>
    </row>
    <row r="1171" spans="1:95" x14ac:dyDescent="0.35">
      <c r="A1171" s="8"/>
      <c r="B1171" s="9"/>
      <c r="C1171" s="9"/>
      <c r="D1171" s="9"/>
      <c r="E1171" s="7"/>
      <c r="F1171" s="6"/>
      <c r="CN1171" t="str">
        <f t="shared" si="55"/>
        <v/>
      </c>
      <c r="CO1171" s="1" t="str">
        <f t="shared" si="54"/>
        <v/>
      </c>
      <c r="CP1171" s="1">
        <f t="shared" si="56"/>
        <v>0</v>
      </c>
      <c r="CQ1171" s="1">
        <f>IF(Tabela1[[#This Row],[SITUAÇÃO]]="Aprovado",CP1171,0)</f>
        <v>0</v>
      </c>
    </row>
    <row r="1172" spans="1:95" x14ac:dyDescent="0.35">
      <c r="A1172" s="8"/>
      <c r="B1172" s="9"/>
      <c r="C1172" s="9"/>
      <c r="D1172" s="9"/>
      <c r="E1172" s="7"/>
      <c r="F1172" s="6"/>
      <c r="CN1172" t="str">
        <f t="shared" si="55"/>
        <v/>
      </c>
      <c r="CO1172" s="1" t="str">
        <f t="shared" si="54"/>
        <v/>
      </c>
      <c r="CP1172" s="1">
        <f t="shared" si="56"/>
        <v>0</v>
      </c>
      <c r="CQ1172" s="1">
        <f>IF(Tabela1[[#This Row],[SITUAÇÃO]]="Aprovado",CP1172,0)</f>
        <v>0</v>
      </c>
    </row>
    <row r="1173" spans="1:95" x14ac:dyDescent="0.35">
      <c r="A1173" s="8"/>
      <c r="B1173" s="9"/>
      <c r="C1173" s="9"/>
      <c r="D1173" s="9"/>
      <c r="E1173" s="7"/>
      <c r="F1173" s="6"/>
      <c r="CN1173" t="str">
        <f t="shared" si="55"/>
        <v/>
      </c>
      <c r="CO1173" s="1" t="str">
        <f t="shared" ref="CO1173:CO1236" si="57">LEFT(CN1173,2)</f>
        <v/>
      </c>
      <c r="CP1173" s="1">
        <f t="shared" si="56"/>
        <v>0</v>
      </c>
      <c r="CQ1173" s="1">
        <f>IF(Tabela1[[#This Row],[SITUAÇÃO]]="Aprovado",CP1173,0)</f>
        <v>0</v>
      </c>
    </row>
    <row r="1174" spans="1:95" x14ac:dyDescent="0.35">
      <c r="A1174" s="8"/>
      <c r="B1174" s="9"/>
      <c r="C1174" s="9"/>
      <c r="D1174" s="9"/>
      <c r="E1174" s="7"/>
      <c r="F1174" s="6"/>
      <c r="CN1174" t="str">
        <f t="shared" si="55"/>
        <v/>
      </c>
      <c r="CO1174" s="1" t="str">
        <f t="shared" si="57"/>
        <v/>
      </c>
      <c r="CP1174" s="1">
        <f t="shared" si="56"/>
        <v>0</v>
      </c>
      <c r="CQ1174" s="1">
        <f>IF(Tabela1[[#This Row],[SITUAÇÃO]]="Aprovado",CP1174,0)</f>
        <v>0</v>
      </c>
    </row>
    <row r="1175" spans="1:95" x14ac:dyDescent="0.35">
      <c r="A1175" s="8"/>
      <c r="B1175" s="9"/>
      <c r="C1175" s="9"/>
      <c r="D1175" s="9"/>
      <c r="E1175" s="7"/>
      <c r="F1175" s="6"/>
      <c r="CN1175" t="str">
        <f t="shared" si="55"/>
        <v/>
      </c>
      <c r="CO1175" s="1" t="str">
        <f t="shared" si="57"/>
        <v/>
      </c>
      <c r="CP1175" s="1">
        <f t="shared" si="56"/>
        <v>0</v>
      </c>
      <c r="CQ1175" s="1">
        <f>IF(Tabela1[[#This Row],[SITUAÇÃO]]="Aprovado",CP1175,0)</f>
        <v>0</v>
      </c>
    </row>
    <row r="1176" spans="1:95" x14ac:dyDescent="0.35">
      <c r="A1176" s="8"/>
      <c r="B1176" s="9"/>
      <c r="C1176" s="9"/>
      <c r="D1176" s="9"/>
      <c r="E1176" s="7"/>
      <c r="F1176" s="6"/>
      <c r="CN1176" t="str">
        <f t="shared" si="55"/>
        <v/>
      </c>
      <c r="CO1176" s="1" t="str">
        <f t="shared" si="57"/>
        <v/>
      </c>
      <c r="CP1176" s="1">
        <f t="shared" si="56"/>
        <v>0</v>
      </c>
      <c r="CQ1176" s="1">
        <f>IF(Tabela1[[#This Row],[SITUAÇÃO]]="Aprovado",CP1176,0)</f>
        <v>0</v>
      </c>
    </row>
    <row r="1177" spans="1:95" x14ac:dyDescent="0.35">
      <c r="A1177" s="8"/>
      <c r="B1177" s="9"/>
      <c r="C1177" s="9"/>
      <c r="D1177" s="9"/>
      <c r="E1177" s="7"/>
      <c r="F1177" s="6"/>
      <c r="CN1177" t="str">
        <f t="shared" si="55"/>
        <v/>
      </c>
      <c r="CO1177" s="1" t="str">
        <f t="shared" si="57"/>
        <v/>
      </c>
      <c r="CP1177" s="1">
        <f t="shared" si="56"/>
        <v>0</v>
      </c>
      <c r="CQ1177" s="1">
        <f>IF(Tabela1[[#This Row],[SITUAÇÃO]]="Aprovado",CP1177,0)</f>
        <v>0</v>
      </c>
    </row>
    <row r="1178" spans="1:95" x14ac:dyDescent="0.35">
      <c r="A1178" s="8"/>
      <c r="B1178" s="9"/>
      <c r="C1178" s="9"/>
      <c r="D1178" s="9"/>
      <c r="E1178" s="7"/>
      <c r="F1178" s="6"/>
      <c r="CN1178" t="str">
        <f t="shared" si="55"/>
        <v/>
      </c>
      <c r="CO1178" s="1" t="str">
        <f t="shared" si="57"/>
        <v/>
      </c>
      <c r="CP1178" s="1">
        <f t="shared" si="56"/>
        <v>0</v>
      </c>
      <c r="CQ1178" s="1">
        <f>IF(Tabela1[[#This Row],[SITUAÇÃO]]="Aprovado",CP1178,0)</f>
        <v>0</v>
      </c>
    </row>
    <row r="1179" spans="1:95" x14ac:dyDescent="0.35">
      <c r="A1179" s="8"/>
      <c r="B1179" s="9"/>
      <c r="C1179" s="9"/>
      <c r="D1179" s="9"/>
      <c r="E1179" s="7"/>
      <c r="F1179" s="6"/>
      <c r="CN1179" t="str">
        <f t="shared" si="55"/>
        <v/>
      </c>
      <c r="CO1179" s="1" t="str">
        <f t="shared" si="57"/>
        <v/>
      </c>
      <c r="CP1179" s="1">
        <f t="shared" si="56"/>
        <v>0</v>
      </c>
      <c r="CQ1179" s="1">
        <f>IF(Tabela1[[#This Row],[SITUAÇÃO]]="Aprovado",CP1179,0)</f>
        <v>0</v>
      </c>
    </row>
    <row r="1180" spans="1:95" x14ac:dyDescent="0.35">
      <c r="A1180" s="8"/>
      <c r="B1180" s="9"/>
      <c r="C1180" s="9"/>
      <c r="D1180" s="9"/>
      <c r="E1180" s="7"/>
      <c r="F1180" s="6"/>
      <c r="CN1180" t="str">
        <f t="shared" si="55"/>
        <v/>
      </c>
      <c r="CO1180" s="1" t="str">
        <f t="shared" si="57"/>
        <v/>
      </c>
      <c r="CP1180" s="1">
        <f t="shared" si="56"/>
        <v>0</v>
      </c>
      <c r="CQ1180" s="1">
        <f>IF(Tabela1[[#This Row],[SITUAÇÃO]]="Aprovado",CP1180,0)</f>
        <v>0</v>
      </c>
    </row>
    <row r="1181" spans="1:95" x14ac:dyDescent="0.35">
      <c r="A1181" s="8"/>
      <c r="B1181" s="9"/>
      <c r="C1181" s="9"/>
      <c r="D1181" s="9"/>
      <c r="E1181" s="7"/>
      <c r="F1181" s="6"/>
      <c r="CN1181" t="str">
        <f t="shared" si="55"/>
        <v/>
      </c>
      <c r="CO1181" s="1" t="str">
        <f t="shared" si="57"/>
        <v/>
      </c>
      <c r="CP1181" s="1">
        <f t="shared" si="56"/>
        <v>0</v>
      </c>
      <c r="CQ1181" s="1">
        <f>IF(Tabela1[[#This Row],[SITUAÇÃO]]="Aprovado",CP1181,0)</f>
        <v>0</v>
      </c>
    </row>
    <row r="1182" spans="1:95" x14ac:dyDescent="0.35">
      <c r="A1182" s="8"/>
      <c r="B1182" s="9"/>
      <c r="C1182" s="9"/>
      <c r="D1182" s="9"/>
      <c r="E1182" s="7"/>
      <c r="F1182" s="6"/>
      <c r="CN1182" t="str">
        <f t="shared" si="55"/>
        <v/>
      </c>
      <c r="CO1182" s="1" t="str">
        <f t="shared" si="57"/>
        <v/>
      </c>
      <c r="CP1182" s="1">
        <f t="shared" si="56"/>
        <v>0</v>
      </c>
      <c r="CQ1182" s="1">
        <f>IF(Tabela1[[#This Row],[SITUAÇÃO]]="Aprovado",CP1182,0)</f>
        <v>0</v>
      </c>
    </row>
    <row r="1183" spans="1:95" x14ac:dyDescent="0.35">
      <c r="A1183" s="8"/>
      <c r="B1183" s="9"/>
      <c r="C1183" s="9"/>
      <c r="D1183" s="9"/>
      <c r="E1183" s="7"/>
      <c r="F1183" s="6"/>
      <c r="CN1183" t="str">
        <f t="shared" si="55"/>
        <v/>
      </c>
      <c r="CO1183" s="1" t="str">
        <f t="shared" si="57"/>
        <v/>
      </c>
      <c r="CP1183" s="1">
        <f t="shared" si="56"/>
        <v>0</v>
      </c>
      <c r="CQ1183" s="1">
        <f>IF(Tabela1[[#This Row],[SITUAÇÃO]]="Aprovado",CP1183,0)</f>
        <v>0</v>
      </c>
    </row>
    <row r="1184" spans="1:95" x14ac:dyDescent="0.35">
      <c r="A1184" s="8"/>
      <c r="B1184" s="9"/>
      <c r="C1184" s="9"/>
      <c r="D1184" s="9"/>
      <c r="E1184" s="7"/>
      <c r="F1184" s="6"/>
      <c r="CN1184" t="str">
        <f t="shared" si="55"/>
        <v/>
      </c>
      <c r="CO1184" s="1" t="str">
        <f t="shared" si="57"/>
        <v/>
      </c>
      <c r="CP1184" s="1">
        <f t="shared" si="56"/>
        <v>0</v>
      </c>
      <c r="CQ1184" s="1">
        <f>IF(Tabela1[[#This Row],[SITUAÇÃO]]="Aprovado",CP1184,0)</f>
        <v>0</v>
      </c>
    </row>
    <row r="1185" spans="1:95" x14ac:dyDescent="0.35">
      <c r="A1185" s="8"/>
      <c r="B1185" s="9"/>
      <c r="C1185" s="9"/>
      <c r="D1185" s="9"/>
      <c r="E1185" s="7"/>
      <c r="F1185" s="6"/>
      <c r="CN1185" t="str">
        <f t="shared" si="55"/>
        <v/>
      </c>
      <c r="CO1185" s="1" t="str">
        <f t="shared" si="57"/>
        <v/>
      </c>
      <c r="CP1185" s="1">
        <f t="shared" si="56"/>
        <v>0</v>
      </c>
      <c r="CQ1185" s="1">
        <f>IF(Tabela1[[#This Row],[SITUAÇÃO]]="Aprovado",CP1185,0)</f>
        <v>0</v>
      </c>
    </row>
    <row r="1186" spans="1:95" x14ac:dyDescent="0.35">
      <c r="A1186" s="8"/>
      <c r="B1186" s="9"/>
      <c r="C1186" s="9"/>
      <c r="D1186" s="9"/>
      <c r="E1186" s="7"/>
      <c r="F1186" s="6"/>
      <c r="CN1186" t="str">
        <f t="shared" si="55"/>
        <v/>
      </c>
      <c r="CO1186" s="1" t="str">
        <f t="shared" si="57"/>
        <v/>
      </c>
      <c r="CP1186" s="1">
        <f t="shared" si="56"/>
        <v>0</v>
      </c>
      <c r="CQ1186" s="1">
        <f>IF(Tabela1[[#This Row],[SITUAÇÃO]]="Aprovado",CP1186,0)</f>
        <v>0</v>
      </c>
    </row>
    <row r="1187" spans="1:95" x14ac:dyDescent="0.35">
      <c r="A1187" s="8"/>
      <c r="B1187" s="9"/>
      <c r="C1187" s="9"/>
      <c r="D1187" s="9"/>
      <c r="E1187" s="7"/>
      <c r="F1187" s="6"/>
      <c r="CN1187" t="str">
        <f t="shared" si="55"/>
        <v/>
      </c>
      <c r="CO1187" s="1" t="str">
        <f t="shared" si="57"/>
        <v/>
      </c>
      <c r="CP1187" s="1">
        <f t="shared" si="56"/>
        <v>0</v>
      </c>
      <c r="CQ1187" s="1">
        <f>IF(Tabela1[[#This Row],[SITUAÇÃO]]="Aprovado",CP1187,0)</f>
        <v>0</v>
      </c>
    </row>
    <row r="1188" spans="1:95" x14ac:dyDescent="0.35">
      <c r="A1188" s="8"/>
      <c r="B1188" s="9"/>
      <c r="C1188" s="9"/>
      <c r="D1188" s="9"/>
      <c r="E1188" s="7"/>
      <c r="F1188" s="6"/>
      <c r="CN1188" t="str">
        <f t="shared" si="55"/>
        <v/>
      </c>
      <c r="CO1188" s="1" t="str">
        <f t="shared" si="57"/>
        <v/>
      </c>
      <c r="CP1188" s="1">
        <f t="shared" si="56"/>
        <v>0</v>
      </c>
      <c r="CQ1188" s="1">
        <f>IF(Tabela1[[#This Row],[SITUAÇÃO]]="Aprovado",CP1188,0)</f>
        <v>0</v>
      </c>
    </row>
    <row r="1189" spans="1:95" x14ac:dyDescent="0.35">
      <c r="A1189" s="8"/>
      <c r="B1189" s="9"/>
      <c r="C1189" s="9"/>
      <c r="D1189" s="9"/>
      <c r="E1189" s="7"/>
      <c r="F1189" s="6"/>
      <c r="CN1189" t="str">
        <f t="shared" si="55"/>
        <v/>
      </c>
      <c r="CO1189" s="1" t="str">
        <f t="shared" si="57"/>
        <v/>
      </c>
      <c r="CP1189" s="1">
        <f t="shared" si="56"/>
        <v>0</v>
      </c>
      <c r="CQ1189" s="1">
        <f>IF(Tabela1[[#This Row],[SITUAÇÃO]]="Aprovado",CP1189,0)</f>
        <v>0</v>
      </c>
    </row>
    <row r="1190" spans="1:95" x14ac:dyDescent="0.35">
      <c r="A1190" s="8"/>
      <c r="B1190" s="9"/>
      <c r="C1190" s="9"/>
      <c r="D1190" s="9"/>
      <c r="E1190" s="7"/>
      <c r="F1190" s="6"/>
      <c r="CN1190" t="str">
        <f t="shared" si="55"/>
        <v/>
      </c>
      <c r="CO1190" s="1" t="str">
        <f t="shared" si="57"/>
        <v/>
      </c>
      <c r="CP1190" s="1">
        <f t="shared" si="56"/>
        <v>0</v>
      </c>
      <c r="CQ1190" s="1">
        <f>IF(Tabela1[[#This Row],[SITUAÇÃO]]="Aprovado",CP1190,0)</f>
        <v>0</v>
      </c>
    </row>
    <row r="1191" spans="1:95" x14ac:dyDescent="0.35">
      <c r="A1191" s="8"/>
      <c r="B1191" s="9"/>
      <c r="C1191" s="9"/>
      <c r="D1191" s="9"/>
      <c r="E1191" s="7"/>
      <c r="F1191" s="6"/>
      <c r="CN1191" t="str">
        <f t="shared" si="55"/>
        <v/>
      </c>
      <c r="CO1191" s="1" t="str">
        <f t="shared" si="57"/>
        <v/>
      </c>
      <c r="CP1191" s="1">
        <f t="shared" si="56"/>
        <v>0</v>
      </c>
      <c r="CQ1191" s="1">
        <f>IF(Tabela1[[#This Row],[SITUAÇÃO]]="Aprovado",CP1191,0)</f>
        <v>0</v>
      </c>
    </row>
    <row r="1192" spans="1:95" x14ac:dyDescent="0.35">
      <c r="A1192" s="8"/>
      <c r="B1192" s="9"/>
      <c r="C1192" s="9"/>
      <c r="D1192" s="9"/>
      <c r="E1192" s="7"/>
      <c r="F1192" s="6"/>
      <c r="CN1192" t="str">
        <f t="shared" ref="CN1192:CN1255" si="58">LEFT(A3289,7)</f>
        <v/>
      </c>
      <c r="CO1192" s="1" t="str">
        <f t="shared" si="57"/>
        <v/>
      </c>
      <c r="CP1192" s="1">
        <f t="shared" ref="CP1192:CP1255" si="59">IFERROR(C3289,0)</f>
        <v>0</v>
      </c>
      <c r="CQ1192" s="1">
        <f>IF(Tabela1[[#This Row],[SITUAÇÃO]]="Aprovado",CP1192,0)</f>
        <v>0</v>
      </c>
    </row>
    <row r="1193" spans="1:95" x14ac:dyDescent="0.35">
      <c r="A1193" s="8"/>
      <c r="B1193" s="9"/>
      <c r="C1193" s="9"/>
      <c r="D1193" s="9"/>
      <c r="E1193" s="7"/>
      <c r="F1193" s="6"/>
      <c r="CN1193" t="str">
        <f t="shared" si="58"/>
        <v/>
      </c>
      <c r="CO1193" s="1" t="str">
        <f t="shared" si="57"/>
        <v/>
      </c>
      <c r="CP1193" s="1">
        <f t="shared" si="59"/>
        <v>0</v>
      </c>
      <c r="CQ1193" s="1">
        <f>IF(Tabela1[[#This Row],[SITUAÇÃO]]="Aprovado",CP1193,0)</f>
        <v>0</v>
      </c>
    </row>
    <row r="1194" spans="1:95" x14ac:dyDescent="0.35">
      <c r="A1194" s="8"/>
      <c r="B1194" s="9"/>
      <c r="C1194" s="9"/>
      <c r="D1194" s="9"/>
      <c r="E1194" s="7"/>
      <c r="F1194" s="6"/>
      <c r="CN1194" t="str">
        <f t="shared" si="58"/>
        <v/>
      </c>
      <c r="CO1194" s="1" t="str">
        <f t="shared" si="57"/>
        <v/>
      </c>
      <c r="CP1194" s="1">
        <f t="shared" si="59"/>
        <v>0</v>
      </c>
      <c r="CQ1194" s="1">
        <f>IF(Tabela1[[#This Row],[SITUAÇÃO]]="Aprovado",CP1194,0)</f>
        <v>0</v>
      </c>
    </row>
    <row r="1195" spans="1:95" x14ac:dyDescent="0.35">
      <c r="A1195" s="8"/>
      <c r="B1195" s="9"/>
      <c r="C1195" s="9"/>
      <c r="D1195" s="9"/>
      <c r="E1195" s="7"/>
      <c r="F1195" s="6"/>
      <c r="CN1195" t="str">
        <f t="shared" si="58"/>
        <v/>
      </c>
      <c r="CO1195" s="1" t="str">
        <f t="shared" si="57"/>
        <v/>
      </c>
      <c r="CP1195" s="1">
        <f t="shared" si="59"/>
        <v>0</v>
      </c>
      <c r="CQ1195" s="1">
        <f>IF(Tabela1[[#This Row],[SITUAÇÃO]]="Aprovado",CP1195,0)</f>
        <v>0</v>
      </c>
    </row>
    <row r="1196" spans="1:95" x14ac:dyDescent="0.35">
      <c r="A1196" s="8"/>
      <c r="B1196" s="9"/>
      <c r="C1196" s="9"/>
      <c r="D1196" s="9"/>
      <c r="E1196" s="7"/>
      <c r="F1196" s="6"/>
      <c r="CN1196" t="str">
        <f t="shared" si="58"/>
        <v/>
      </c>
      <c r="CO1196" s="1" t="str">
        <f t="shared" si="57"/>
        <v/>
      </c>
      <c r="CP1196" s="1">
        <f t="shared" si="59"/>
        <v>0</v>
      </c>
      <c r="CQ1196" s="1">
        <f>IF(Tabela1[[#This Row],[SITUAÇÃO]]="Aprovado",CP1196,0)</f>
        <v>0</v>
      </c>
    </row>
    <row r="1197" spans="1:95" x14ac:dyDescent="0.35">
      <c r="A1197" s="8"/>
      <c r="B1197" s="9"/>
      <c r="C1197" s="9"/>
      <c r="D1197" s="9"/>
      <c r="E1197" s="7"/>
      <c r="F1197" s="6"/>
      <c r="CN1197" t="str">
        <f t="shared" si="58"/>
        <v/>
      </c>
      <c r="CO1197" s="1" t="str">
        <f t="shared" si="57"/>
        <v/>
      </c>
      <c r="CP1197" s="1">
        <f t="shared" si="59"/>
        <v>0</v>
      </c>
      <c r="CQ1197" s="1">
        <f>IF(Tabela1[[#This Row],[SITUAÇÃO]]="Aprovado",CP1197,0)</f>
        <v>0</v>
      </c>
    </row>
    <row r="1198" spans="1:95" x14ac:dyDescent="0.35">
      <c r="A1198" s="8"/>
      <c r="B1198" s="9"/>
      <c r="C1198" s="9"/>
      <c r="D1198" s="9"/>
      <c r="E1198" s="7"/>
      <c r="F1198" s="6"/>
      <c r="CN1198" t="str">
        <f t="shared" si="58"/>
        <v/>
      </c>
      <c r="CO1198" s="1" t="str">
        <f t="shared" si="57"/>
        <v/>
      </c>
      <c r="CP1198" s="1">
        <f t="shared" si="59"/>
        <v>0</v>
      </c>
      <c r="CQ1198" s="1">
        <f>IF(Tabela1[[#This Row],[SITUAÇÃO]]="Aprovado",CP1198,0)</f>
        <v>0</v>
      </c>
    </row>
    <row r="1199" spans="1:95" x14ac:dyDescent="0.35">
      <c r="A1199" s="8"/>
      <c r="B1199" s="9"/>
      <c r="C1199" s="9"/>
      <c r="D1199" s="9"/>
      <c r="E1199" s="7"/>
      <c r="F1199" s="6"/>
      <c r="CN1199" t="str">
        <f t="shared" si="58"/>
        <v/>
      </c>
      <c r="CO1199" s="1" t="str">
        <f t="shared" si="57"/>
        <v/>
      </c>
      <c r="CP1199" s="1">
        <f t="shared" si="59"/>
        <v>0</v>
      </c>
      <c r="CQ1199" s="1">
        <f>IF(Tabela1[[#This Row],[SITUAÇÃO]]="Aprovado",CP1199,0)</f>
        <v>0</v>
      </c>
    </row>
    <row r="1200" spans="1:95" x14ac:dyDescent="0.35">
      <c r="A1200" s="8"/>
      <c r="B1200" s="9"/>
      <c r="C1200" s="9"/>
      <c r="D1200" s="9"/>
      <c r="E1200" s="7"/>
      <c r="F1200" s="6"/>
      <c r="CN1200" t="str">
        <f t="shared" si="58"/>
        <v/>
      </c>
      <c r="CO1200" s="1" t="str">
        <f t="shared" si="57"/>
        <v/>
      </c>
      <c r="CP1200" s="1">
        <f t="shared" si="59"/>
        <v>0</v>
      </c>
      <c r="CQ1200" s="1">
        <f>IF(Tabela1[[#This Row],[SITUAÇÃO]]="Aprovado",CP1200,0)</f>
        <v>0</v>
      </c>
    </row>
    <row r="1201" spans="1:95" x14ac:dyDescent="0.35">
      <c r="A1201" s="8"/>
      <c r="B1201" s="9"/>
      <c r="C1201" s="9"/>
      <c r="D1201" s="9"/>
      <c r="E1201" s="7"/>
      <c r="F1201" s="6"/>
      <c r="CN1201" t="str">
        <f t="shared" si="58"/>
        <v/>
      </c>
      <c r="CO1201" s="1" t="str">
        <f t="shared" si="57"/>
        <v/>
      </c>
      <c r="CP1201" s="1">
        <f t="shared" si="59"/>
        <v>0</v>
      </c>
      <c r="CQ1201" s="1">
        <f>IF(Tabela1[[#This Row],[SITUAÇÃO]]="Aprovado",CP1201,0)</f>
        <v>0</v>
      </c>
    </row>
    <row r="1202" spans="1:95" x14ac:dyDescent="0.35">
      <c r="A1202" s="8"/>
      <c r="B1202" s="9"/>
      <c r="C1202" s="9"/>
      <c r="D1202" s="9"/>
      <c r="E1202" s="7"/>
      <c r="F1202" s="6"/>
      <c r="CN1202" t="str">
        <f t="shared" si="58"/>
        <v/>
      </c>
      <c r="CO1202" s="1" t="str">
        <f t="shared" si="57"/>
        <v/>
      </c>
      <c r="CP1202" s="1">
        <f t="shared" si="59"/>
        <v>0</v>
      </c>
      <c r="CQ1202" s="1">
        <f>IF(Tabela1[[#This Row],[SITUAÇÃO]]="Aprovado",CP1202,0)</f>
        <v>0</v>
      </c>
    </row>
    <row r="1203" spans="1:95" x14ac:dyDescent="0.35">
      <c r="A1203" s="8"/>
      <c r="B1203" s="9"/>
      <c r="C1203" s="9"/>
      <c r="D1203" s="9"/>
      <c r="E1203" s="7"/>
      <c r="F1203" s="6"/>
      <c r="CN1203" t="str">
        <f t="shared" si="58"/>
        <v/>
      </c>
      <c r="CO1203" s="1" t="str">
        <f t="shared" si="57"/>
        <v/>
      </c>
      <c r="CP1203" s="1">
        <f t="shared" si="59"/>
        <v>0</v>
      </c>
      <c r="CQ1203" s="1">
        <f>IF(Tabela1[[#This Row],[SITUAÇÃO]]="Aprovado",CP1203,0)</f>
        <v>0</v>
      </c>
    </row>
    <row r="1204" spans="1:95" x14ac:dyDescent="0.35">
      <c r="A1204" s="8"/>
      <c r="B1204" s="9"/>
      <c r="C1204" s="9"/>
      <c r="D1204" s="9"/>
      <c r="E1204" s="7"/>
      <c r="F1204" s="6"/>
      <c r="CN1204" t="str">
        <f t="shared" si="58"/>
        <v/>
      </c>
      <c r="CO1204" s="1" t="str">
        <f t="shared" si="57"/>
        <v/>
      </c>
      <c r="CP1204" s="1">
        <f t="shared" si="59"/>
        <v>0</v>
      </c>
      <c r="CQ1204" s="1">
        <f>IF(Tabela1[[#This Row],[SITUAÇÃO]]="Aprovado",CP1204,0)</f>
        <v>0</v>
      </c>
    </row>
    <row r="1205" spans="1:95" x14ac:dyDescent="0.35">
      <c r="A1205" s="8"/>
      <c r="B1205" s="9"/>
      <c r="C1205" s="9"/>
      <c r="D1205" s="9"/>
      <c r="E1205" s="7"/>
      <c r="F1205" s="6"/>
      <c r="CN1205" t="str">
        <f t="shared" si="58"/>
        <v/>
      </c>
      <c r="CO1205" s="1" t="str">
        <f t="shared" si="57"/>
        <v/>
      </c>
      <c r="CP1205" s="1">
        <f t="shared" si="59"/>
        <v>0</v>
      </c>
      <c r="CQ1205" s="1">
        <f>IF(Tabela1[[#This Row],[SITUAÇÃO]]="Aprovado",CP1205,0)</f>
        <v>0</v>
      </c>
    </row>
    <row r="1206" spans="1:95" x14ac:dyDescent="0.35">
      <c r="A1206" s="8"/>
      <c r="B1206" s="9"/>
      <c r="C1206" s="9"/>
      <c r="D1206" s="9"/>
      <c r="E1206" s="7"/>
      <c r="F1206" s="6"/>
      <c r="CN1206" t="str">
        <f t="shared" si="58"/>
        <v/>
      </c>
      <c r="CO1206" s="1" t="str">
        <f t="shared" si="57"/>
        <v/>
      </c>
      <c r="CP1206" s="1">
        <f t="shared" si="59"/>
        <v>0</v>
      </c>
      <c r="CQ1206" s="1">
        <f>IF(Tabela1[[#This Row],[SITUAÇÃO]]="Aprovado",CP1206,0)</f>
        <v>0</v>
      </c>
    </row>
    <row r="1207" spans="1:95" x14ac:dyDescent="0.35">
      <c r="A1207" s="8"/>
      <c r="B1207" s="9"/>
      <c r="C1207" s="9"/>
      <c r="D1207" s="9"/>
      <c r="E1207" s="7"/>
      <c r="F1207" s="6"/>
      <c r="CN1207" t="str">
        <f t="shared" si="58"/>
        <v/>
      </c>
      <c r="CO1207" s="1" t="str">
        <f t="shared" si="57"/>
        <v/>
      </c>
      <c r="CP1207" s="1">
        <f t="shared" si="59"/>
        <v>0</v>
      </c>
      <c r="CQ1207" s="1">
        <f>IF(Tabela1[[#This Row],[SITUAÇÃO]]="Aprovado",CP1207,0)</f>
        <v>0</v>
      </c>
    </row>
    <row r="1208" spans="1:95" x14ac:dyDescent="0.35">
      <c r="A1208" s="8"/>
      <c r="B1208" s="9"/>
      <c r="C1208" s="9"/>
      <c r="D1208" s="9"/>
      <c r="E1208" s="7"/>
      <c r="F1208" s="6"/>
      <c r="CN1208" t="str">
        <f t="shared" si="58"/>
        <v/>
      </c>
      <c r="CO1208" s="1" t="str">
        <f t="shared" si="57"/>
        <v/>
      </c>
      <c r="CP1208" s="1">
        <f t="shared" si="59"/>
        <v>0</v>
      </c>
      <c r="CQ1208" s="1">
        <f>IF(Tabela1[[#This Row],[SITUAÇÃO]]="Aprovado",CP1208,0)</f>
        <v>0</v>
      </c>
    </row>
    <row r="1209" spans="1:95" x14ac:dyDescent="0.35">
      <c r="A1209" s="8"/>
      <c r="B1209" s="9"/>
      <c r="C1209" s="9"/>
      <c r="D1209" s="9"/>
      <c r="E1209" s="7"/>
      <c r="F1209" s="6"/>
      <c r="CN1209" t="str">
        <f t="shared" si="58"/>
        <v/>
      </c>
      <c r="CO1209" s="1" t="str">
        <f t="shared" si="57"/>
        <v/>
      </c>
      <c r="CP1209" s="1">
        <f t="shared" si="59"/>
        <v>0</v>
      </c>
      <c r="CQ1209" s="1">
        <f>IF(Tabela1[[#This Row],[SITUAÇÃO]]="Aprovado",CP1209,0)</f>
        <v>0</v>
      </c>
    </row>
    <row r="1210" spans="1:95" x14ac:dyDescent="0.35">
      <c r="A1210" s="8"/>
      <c r="B1210" s="9"/>
      <c r="C1210" s="9"/>
      <c r="D1210" s="9"/>
      <c r="E1210" s="7"/>
      <c r="F1210" s="6"/>
      <c r="CN1210" t="str">
        <f t="shared" si="58"/>
        <v/>
      </c>
      <c r="CO1210" s="1" t="str">
        <f t="shared" si="57"/>
        <v/>
      </c>
      <c r="CP1210" s="1">
        <f t="shared" si="59"/>
        <v>0</v>
      </c>
      <c r="CQ1210" s="1">
        <f>IF(Tabela1[[#This Row],[SITUAÇÃO]]="Aprovado",CP1210,0)</f>
        <v>0</v>
      </c>
    </row>
    <row r="1211" spans="1:95" x14ac:dyDescent="0.35">
      <c r="A1211" s="8"/>
      <c r="B1211" s="9"/>
      <c r="C1211" s="9"/>
      <c r="D1211" s="9"/>
      <c r="E1211" s="7"/>
      <c r="F1211" s="6"/>
      <c r="CN1211" t="str">
        <f t="shared" si="58"/>
        <v/>
      </c>
      <c r="CO1211" s="1" t="str">
        <f t="shared" si="57"/>
        <v/>
      </c>
      <c r="CP1211" s="1">
        <f t="shared" si="59"/>
        <v>0</v>
      </c>
      <c r="CQ1211" s="1">
        <f>IF(Tabela1[[#This Row],[SITUAÇÃO]]="Aprovado",CP1211,0)</f>
        <v>0</v>
      </c>
    </row>
    <row r="1212" spans="1:95" x14ac:dyDescent="0.35">
      <c r="A1212" s="8"/>
      <c r="B1212" s="9"/>
      <c r="C1212" s="9"/>
      <c r="D1212" s="9"/>
      <c r="E1212" s="7"/>
      <c r="F1212" s="6"/>
      <c r="CN1212" t="str">
        <f t="shared" si="58"/>
        <v/>
      </c>
      <c r="CO1212" s="1" t="str">
        <f t="shared" si="57"/>
        <v/>
      </c>
      <c r="CP1212" s="1">
        <f t="shared" si="59"/>
        <v>0</v>
      </c>
      <c r="CQ1212" s="1">
        <f>IF(Tabela1[[#This Row],[SITUAÇÃO]]="Aprovado",CP1212,0)</f>
        <v>0</v>
      </c>
    </row>
    <row r="1213" spans="1:95" x14ac:dyDescent="0.35">
      <c r="A1213" s="8"/>
      <c r="B1213" s="9"/>
      <c r="C1213" s="9"/>
      <c r="D1213" s="9"/>
      <c r="E1213" s="7"/>
      <c r="F1213" s="6"/>
      <c r="CN1213" t="str">
        <f t="shared" si="58"/>
        <v/>
      </c>
      <c r="CO1213" s="1" t="str">
        <f t="shared" si="57"/>
        <v/>
      </c>
      <c r="CP1213" s="1">
        <f t="shared" si="59"/>
        <v>0</v>
      </c>
      <c r="CQ1213" s="1">
        <f>IF(Tabela1[[#This Row],[SITUAÇÃO]]="Aprovado",CP1213,0)</f>
        <v>0</v>
      </c>
    </row>
    <row r="1214" spans="1:95" x14ac:dyDescent="0.35">
      <c r="A1214" s="8"/>
      <c r="B1214" s="9"/>
      <c r="C1214" s="9"/>
      <c r="D1214" s="9"/>
      <c r="E1214" s="7"/>
      <c r="F1214" s="6"/>
      <c r="CN1214" t="str">
        <f t="shared" si="58"/>
        <v/>
      </c>
      <c r="CO1214" s="1" t="str">
        <f t="shared" si="57"/>
        <v/>
      </c>
      <c r="CP1214" s="1">
        <f t="shared" si="59"/>
        <v>0</v>
      </c>
      <c r="CQ1214" s="1">
        <f>IF(Tabela1[[#This Row],[SITUAÇÃO]]="Aprovado",CP1214,0)</f>
        <v>0</v>
      </c>
    </row>
    <row r="1215" spans="1:95" x14ac:dyDescent="0.35">
      <c r="A1215" s="8"/>
      <c r="B1215" s="9"/>
      <c r="C1215" s="9"/>
      <c r="D1215" s="9"/>
      <c r="E1215" s="7"/>
      <c r="F1215" s="6"/>
      <c r="CN1215" t="str">
        <f t="shared" si="58"/>
        <v/>
      </c>
      <c r="CO1215" s="1" t="str">
        <f t="shared" si="57"/>
        <v/>
      </c>
      <c r="CP1215" s="1">
        <f t="shared" si="59"/>
        <v>0</v>
      </c>
      <c r="CQ1215" s="1">
        <f>IF(Tabela1[[#This Row],[SITUAÇÃO]]="Aprovado",CP1215,0)</f>
        <v>0</v>
      </c>
    </row>
    <row r="1216" spans="1:95" x14ac:dyDescent="0.35">
      <c r="A1216" s="8"/>
      <c r="B1216" s="9"/>
      <c r="C1216" s="9"/>
      <c r="D1216" s="9"/>
      <c r="E1216" s="7"/>
      <c r="F1216" s="6"/>
      <c r="CN1216" t="str">
        <f t="shared" si="58"/>
        <v/>
      </c>
      <c r="CO1216" s="1" t="str">
        <f t="shared" si="57"/>
        <v/>
      </c>
      <c r="CP1216" s="1">
        <f t="shared" si="59"/>
        <v>0</v>
      </c>
      <c r="CQ1216" s="1">
        <f>IF(Tabela1[[#This Row],[SITUAÇÃO]]="Aprovado",CP1216,0)</f>
        <v>0</v>
      </c>
    </row>
    <row r="1217" spans="1:95" x14ac:dyDescent="0.35">
      <c r="A1217" s="8"/>
      <c r="B1217" s="9"/>
      <c r="C1217" s="9"/>
      <c r="D1217" s="9"/>
      <c r="E1217" s="7"/>
      <c r="F1217" s="6"/>
      <c r="CN1217" t="str">
        <f t="shared" si="58"/>
        <v/>
      </c>
      <c r="CO1217" s="1" t="str">
        <f t="shared" si="57"/>
        <v/>
      </c>
      <c r="CP1217" s="1">
        <f t="shared" si="59"/>
        <v>0</v>
      </c>
      <c r="CQ1217" s="1">
        <f>IF(Tabela1[[#This Row],[SITUAÇÃO]]="Aprovado",CP1217,0)</f>
        <v>0</v>
      </c>
    </row>
    <row r="1218" spans="1:95" x14ac:dyDescent="0.35">
      <c r="A1218" s="8"/>
      <c r="B1218" s="9"/>
      <c r="C1218" s="9"/>
      <c r="D1218" s="9"/>
      <c r="E1218" s="7"/>
      <c r="F1218" s="6"/>
      <c r="CN1218" t="str">
        <f t="shared" si="58"/>
        <v/>
      </c>
      <c r="CO1218" s="1" t="str">
        <f t="shared" si="57"/>
        <v/>
      </c>
      <c r="CP1218" s="1">
        <f t="shared" si="59"/>
        <v>0</v>
      </c>
      <c r="CQ1218" s="1">
        <f>IF(Tabela1[[#This Row],[SITUAÇÃO]]="Aprovado",CP1218,0)</f>
        <v>0</v>
      </c>
    </row>
    <row r="1219" spans="1:95" x14ac:dyDescent="0.35">
      <c r="A1219" s="8"/>
      <c r="B1219" s="9"/>
      <c r="C1219" s="9"/>
      <c r="D1219" s="9"/>
      <c r="E1219" s="7"/>
      <c r="F1219" s="6"/>
      <c r="CN1219" t="str">
        <f t="shared" si="58"/>
        <v/>
      </c>
      <c r="CO1219" s="1" t="str">
        <f t="shared" si="57"/>
        <v/>
      </c>
      <c r="CP1219" s="1">
        <f t="shared" si="59"/>
        <v>0</v>
      </c>
      <c r="CQ1219" s="1">
        <f>IF(Tabela1[[#This Row],[SITUAÇÃO]]="Aprovado",CP1219,0)</f>
        <v>0</v>
      </c>
    </row>
    <row r="1220" spans="1:95" x14ac:dyDescent="0.35">
      <c r="A1220" s="8"/>
      <c r="B1220" s="9"/>
      <c r="C1220" s="9"/>
      <c r="D1220" s="9"/>
      <c r="E1220" s="7"/>
      <c r="F1220" s="6"/>
      <c r="CN1220" t="str">
        <f t="shared" si="58"/>
        <v/>
      </c>
      <c r="CO1220" s="1" t="str">
        <f t="shared" si="57"/>
        <v/>
      </c>
      <c r="CP1220" s="1">
        <f t="shared" si="59"/>
        <v>0</v>
      </c>
      <c r="CQ1220" s="1">
        <f>IF(Tabela1[[#This Row],[SITUAÇÃO]]="Aprovado",CP1220,0)</f>
        <v>0</v>
      </c>
    </row>
    <row r="1221" spans="1:95" x14ac:dyDescent="0.35">
      <c r="A1221" s="8"/>
      <c r="B1221" s="9"/>
      <c r="C1221" s="9"/>
      <c r="D1221" s="9"/>
      <c r="E1221" s="7"/>
      <c r="F1221" s="6"/>
      <c r="CN1221" t="str">
        <f t="shared" si="58"/>
        <v/>
      </c>
      <c r="CO1221" s="1" t="str">
        <f t="shared" si="57"/>
        <v/>
      </c>
      <c r="CP1221" s="1">
        <f t="shared" si="59"/>
        <v>0</v>
      </c>
      <c r="CQ1221" s="1">
        <f>IF(Tabela1[[#This Row],[SITUAÇÃO]]="Aprovado",CP1221,0)</f>
        <v>0</v>
      </c>
    </row>
    <row r="1222" spans="1:95" x14ac:dyDescent="0.35">
      <c r="A1222" s="8"/>
      <c r="B1222" s="9"/>
      <c r="C1222" s="9"/>
      <c r="D1222" s="9"/>
      <c r="E1222" s="7"/>
      <c r="F1222" s="6"/>
      <c r="CN1222" t="str">
        <f t="shared" si="58"/>
        <v/>
      </c>
      <c r="CO1222" s="1" t="str">
        <f t="shared" si="57"/>
        <v/>
      </c>
      <c r="CP1222" s="1">
        <f t="shared" si="59"/>
        <v>0</v>
      </c>
      <c r="CQ1222" s="1">
        <f>IF(Tabela1[[#This Row],[SITUAÇÃO]]="Aprovado",CP1222,0)</f>
        <v>0</v>
      </c>
    </row>
    <row r="1223" spans="1:95" x14ac:dyDescent="0.35">
      <c r="A1223" s="8"/>
      <c r="B1223" s="9"/>
      <c r="C1223" s="9"/>
      <c r="D1223" s="9"/>
      <c r="E1223" s="7"/>
      <c r="F1223" s="6"/>
      <c r="CN1223" t="str">
        <f t="shared" si="58"/>
        <v/>
      </c>
      <c r="CO1223" s="1" t="str">
        <f t="shared" si="57"/>
        <v/>
      </c>
      <c r="CP1223" s="1">
        <f t="shared" si="59"/>
        <v>0</v>
      </c>
      <c r="CQ1223" s="1">
        <f>IF(Tabela1[[#This Row],[SITUAÇÃO]]="Aprovado",CP1223,0)</f>
        <v>0</v>
      </c>
    </row>
    <row r="1224" spans="1:95" x14ac:dyDescent="0.35">
      <c r="A1224" s="8"/>
      <c r="B1224" s="9"/>
      <c r="C1224" s="9"/>
      <c r="D1224" s="9"/>
      <c r="E1224" s="7"/>
      <c r="F1224" s="6"/>
      <c r="CN1224" t="str">
        <f t="shared" si="58"/>
        <v/>
      </c>
      <c r="CO1224" s="1" t="str">
        <f t="shared" si="57"/>
        <v/>
      </c>
      <c r="CP1224" s="1">
        <f t="shared" si="59"/>
        <v>0</v>
      </c>
      <c r="CQ1224" s="1">
        <f>IF(Tabela1[[#This Row],[SITUAÇÃO]]="Aprovado",CP1224,0)</f>
        <v>0</v>
      </c>
    </row>
    <row r="1225" spans="1:95" x14ac:dyDescent="0.35">
      <c r="A1225" s="8"/>
      <c r="B1225" s="9"/>
      <c r="C1225" s="9"/>
      <c r="D1225" s="9"/>
      <c r="E1225" s="7"/>
      <c r="F1225" s="6"/>
      <c r="CN1225" t="str">
        <f t="shared" si="58"/>
        <v/>
      </c>
      <c r="CO1225" s="1" t="str">
        <f t="shared" si="57"/>
        <v/>
      </c>
      <c r="CP1225" s="1">
        <f t="shared" si="59"/>
        <v>0</v>
      </c>
      <c r="CQ1225" s="1">
        <f>IF(Tabela1[[#This Row],[SITUAÇÃO]]="Aprovado",CP1225,0)</f>
        <v>0</v>
      </c>
    </row>
    <row r="1226" spans="1:95" x14ac:dyDescent="0.35">
      <c r="A1226" s="8"/>
      <c r="B1226" s="9"/>
      <c r="C1226" s="9"/>
      <c r="D1226" s="9"/>
      <c r="E1226" s="7"/>
      <c r="F1226" s="6"/>
      <c r="CN1226" t="str">
        <f t="shared" si="58"/>
        <v/>
      </c>
      <c r="CO1226" s="1" t="str">
        <f t="shared" si="57"/>
        <v/>
      </c>
      <c r="CP1226" s="1">
        <f t="shared" si="59"/>
        <v>0</v>
      </c>
      <c r="CQ1226" s="1">
        <f>IF(Tabela1[[#This Row],[SITUAÇÃO]]="Aprovado",CP1226,0)</f>
        <v>0</v>
      </c>
    </row>
    <row r="1227" spans="1:95" x14ac:dyDescent="0.35">
      <c r="A1227" s="8"/>
      <c r="B1227" s="9"/>
      <c r="C1227" s="9"/>
      <c r="D1227" s="9"/>
      <c r="E1227" s="7"/>
      <c r="F1227" s="6"/>
      <c r="CN1227" t="str">
        <f t="shared" si="58"/>
        <v/>
      </c>
      <c r="CO1227" s="1" t="str">
        <f t="shared" si="57"/>
        <v/>
      </c>
      <c r="CP1227" s="1">
        <f t="shared" si="59"/>
        <v>0</v>
      </c>
      <c r="CQ1227" s="1">
        <f>IF(Tabela1[[#This Row],[SITUAÇÃO]]="Aprovado",CP1227,0)</f>
        <v>0</v>
      </c>
    </row>
    <row r="1228" spans="1:95" x14ac:dyDescent="0.35">
      <c r="A1228" s="8"/>
      <c r="B1228" s="9"/>
      <c r="C1228" s="9"/>
      <c r="D1228" s="9"/>
      <c r="E1228" s="7"/>
      <c r="F1228" s="6"/>
      <c r="CN1228" t="str">
        <f t="shared" si="58"/>
        <v/>
      </c>
      <c r="CO1228" s="1" t="str">
        <f t="shared" si="57"/>
        <v/>
      </c>
      <c r="CP1228" s="1">
        <f t="shared" si="59"/>
        <v>0</v>
      </c>
      <c r="CQ1228" s="1">
        <f>IF(Tabela1[[#This Row],[SITUAÇÃO]]="Aprovado",CP1228,0)</f>
        <v>0</v>
      </c>
    </row>
    <row r="1229" spans="1:95" x14ac:dyDescent="0.35">
      <c r="A1229" s="8"/>
      <c r="B1229" s="9"/>
      <c r="C1229" s="9"/>
      <c r="D1229" s="9"/>
      <c r="E1229" s="7"/>
      <c r="F1229" s="6"/>
      <c r="CN1229" t="str">
        <f t="shared" si="58"/>
        <v/>
      </c>
      <c r="CO1229" s="1" t="str">
        <f t="shared" si="57"/>
        <v/>
      </c>
      <c r="CP1229" s="1">
        <f t="shared" si="59"/>
        <v>0</v>
      </c>
      <c r="CQ1229" s="1">
        <f>IF(Tabela1[[#This Row],[SITUAÇÃO]]="Aprovado",CP1229,0)</f>
        <v>0</v>
      </c>
    </row>
    <row r="1230" spans="1:95" x14ac:dyDescent="0.35">
      <c r="A1230" s="8"/>
      <c r="B1230" s="9"/>
      <c r="C1230" s="9"/>
      <c r="D1230" s="9"/>
      <c r="E1230" s="7"/>
      <c r="F1230" s="6"/>
      <c r="CN1230" t="str">
        <f t="shared" si="58"/>
        <v/>
      </c>
      <c r="CO1230" s="1" t="str">
        <f t="shared" si="57"/>
        <v/>
      </c>
      <c r="CP1230" s="1">
        <f t="shared" si="59"/>
        <v>0</v>
      </c>
      <c r="CQ1230" s="1">
        <f>IF(Tabela1[[#This Row],[SITUAÇÃO]]="Aprovado",CP1230,0)</f>
        <v>0</v>
      </c>
    </row>
    <row r="1231" spans="1:95" x14ac:dyDescent="0.35">
      <c r="A1231" s="8"/>
      <c r="B1231" s="9"/>
      <c r="C1231" s="9"/>
      <c r="D1231" s="9"/>
      <c r="E1231" s="7"/>
      <c r="F1231" s="6"/>
      <c r="CN1231" t="str">
        <f t="shared" si="58"/>
        <v/>
      </c>
      <c r="CO1231" s="1" t="str">
        <f t="shared" si="57"/>
        <v/>
      </c>
      <c r="CP1231" s="1">
        <f t="shared" si="59"/>
        <v>0</v>
      </c>
      <c r="CQ1231" s="1">
        <f>IF(Tabela1[[#This Row],[SITUAÇÃO]]="Aprovado",CP1231,0)</f>
        <v>0</v>
      </c>
    </row>
    <row r="1232" spans="1:95" x14ac:dyDescent="0.35">
      <c r="A1232" s="8"/>
      <c r="B1232" s="9"/>
      <c r="C1232" s="9"/>
      <c r="D1232" s="9"/>
      <c r="E1232" s="7"/>
      <c r="F1232" s="6"/>
      <c r="CN1232" t="str">
        <f t="shared" si="58"/>
        <v/>
      </c>
      <c r="CO1232" s="1" t="str">
        <f t="shared" si="57"/>
        <v/>
      </c>
      <c r="CP1232" s="1">
        <f t="shared" si="59"/>
        <v>0</v>
      </c>
      <c r="CQ1232" s="1">
        <f>IF(Tabela1[[#This Row],[SITUAÇÃO]]="Aprovado",CP1232,0)</f>
        <v>0</v>
      </c>
    </row>
    <row r="1233" spans="1:95" x14ac:dyDescent="0.35">
      <c r="A1233" s="8"/>
      <c r="B1233" s="9"/>
      <c r="C1233" s="9"/>
      <c r="D1233" s="9"/>
      <c r="E1233" s="7"/>
      <c r="F1233" s="6"/>
      <c r="CN1233" t="str">
        <f t="shared" si="58"/>
        <v/>
      </c>
      <c r="CO1233" s="1" t="str">
        <f t="shared" si="57"/>
        <v/>
      </c>
      <c r="CP1233" s="1">
        <f t="shared" si="59"/>
        <v>0</v>
      </c>
      <c r="CQ1233" s="1">
        <f>IF(Tabela1[[#This Row],[SITUAÇÃO]]="Aprovado",CP1233,0)</f>
        <v>0</v>
      </c>
    </row>
    <row r="1234" spans="1:95" x14ac:dyDescent="0.35">
      <c r="A1234" s="8"/>
      <c r="B1234" s="9"/>
      <c r="C1234" s="9"/>
      <c r="D1234" s="9"/>
      <c r="E1234" s="7"/>
      <c r="F1234" s="6"/>
      <c r="CN1234" t="str">
        <f t="shared" si="58"/>
        <v/>
      </c>
      <c r="CO1234" s="1" t="str">
        <f t="shared" si="57"/>
        <v/>
      </c>
      <c r="CP1234" s="1">
        <f t="shared" si="59"/>
        <v>0</v>
      </c>
      <c r="CQ1234" s="1">
        <f>IF(Tabela1[[#This Row],[SITUAÇÃO]]="Aprovado",CP1234,0)</f>
        <v>0</v>
      </c>
    </row>
    <row r="1235" spans="1:95" x14ac:dyDescent="0.35">
      <c r="A1235" s="8"/>
      <c r="B1235" s="9"/>
      <c r="C1235" s="9"/>
      <c r="D1235" s="9"/>
      <c r="E1235" s="7"/>
      <c r="F1235" s="6"/>
      <c r="CN1235" t="str">
        <f t="shared" si="58"/>
        <v/>
      </c>
      <c r="CO1235" s="1" t="str">
        <f t="shared" si="57"/>
        <v/>
      </c>
      <c r="CP1235" s="1">
        <f t="shared" si="59"/>
        <v>0</v>
      </c>
      <c r="CQ1235" s="1">
        <f>IF(Tabela1[[#This Row],[SITUAÇÃO]]="Aprovado",CP1235,0)</f>
        <v>0</v>
      </c>
    </row>
    <row r="1236" spans="1:95" x14ac:dyDescent="0.35">
      <c r="A1236" s="8"/>
      <c r="B1236" s="9"/>
      <c r="C1236" s="9"/>
      <c r="D1236" s="9"/>
      <c r="E1236" s="7"/>
      <c r="F1236" s="6"/>
      <c r="CN1236" t="str">
        <f t="shared" si="58"/>
        <v/>
      </c>
      <c r="CO1236" s="1" t="str">
        <f t="shared" si="57"/>
        <v/>
      </c>
      <c r="CP1236" s="1">
        <f t="shared" si="59"/>
        <v>0</v>
      </c>
      <c r="CQ1236" s="1">
        <f>IF(Tabela1[[#This Row],[SITUAÇÃO]]="Aprovado",CP1236,0)</f>
        <v>0</v>
      </c>
    </row>
    <row r="1237" spans="1:95" x14ac:dyDescent="0.35">
      <c r="A1237" s="8"/>
      <c r="B1237" s="9"/>
      <c r="C1237" s="9"/>
      <c r="D1237" s="9"/>
      <c r="E1237" s="7"/>
      <c r="F1237" s="6"/>
      <c r="CN1237" t="str">
        <f t="shared" si="58"/>
        <v/>
      </c>
      <c r="CO1237" s="1" t="str">
        <f t="shared" ref="CO1237:CO1300" si="60">LEFT(CN1237,2)</f>
        <v/>
      </c>
      <c r="CP1237" s="1">
        <f t="shared" si="59"/>
        <v>0</v>
      </c>
      <c r="CQ1237" s="1">
        <f>IF(Tabela1[[#This Row],[SITUAÇÃO]]="Aprovado",CP1237,0)</f>
        <v>0</v>
      </c>
    </row>
    <row r="1238" spans="1:95" x14ac:dyDescent="0.35">
      <c r="A1238" s="8"/>
      <c r="B1238" s="9"/>
      <c r="C1238" s="9"/>
      <c r="D1238" s="9"/>
      <c r="E1238" s="7"/>
      <c r="F1238" s="6"/>
      <c r="CN1238" t="str">
        <f t="shared" si="58"/>
        <v/>
      </c>
      <c r="CO1238" s="1" t="str">
        <f t="shared" si="60"/>
        <v/>
      </c>
      <c r="CP1238" s="1">
        <f t="shared" si="59"/>
        <v>0</v>
      </c>
      <c r="CQ1238" s="1">
        <f>IF(Tabela1[[#This Row],[SITUAÇÃO]]="Aprovado",CP1238,0)</f>
        <v>0</v>
      </c>
    </row>
    <row r="1239" spans="1:95" x14ac:dyDescent="0.35">
      <c r="A1239" s="8"/>
      <c r="B1239" s="9"/>
      <c r="C1239" s="9"/>
      <c r="D1239" s="9"/>
      <c r="E1239" s="7"/>
      <c r="F1239" s="6"/>
      <c r="CN1239" t="str">
        <f t="shared" si="58"/>
        <v/>
      </c>
      <c r="CO1239" s="1" t="str">
        <f t="shared" si="60"/>
        <v/>
      </c>
      <c r="CP1239" s="1">
        <f t="shared" si="59"/>
        <v>0</v>
      </c>
      <c r="CQ1239" s="1">
        <f>IF(Tabela1[[#This Row],[SITUAÇÃO]]="Aprovado",CP1239,0)</f>
        <v>0</v>
      </c>
    </row>
    <row r="1240" spans="1:95" x14ac:dyDescent="0.35">
      <c r="A1240" s="8"/>
      <c r="B1240" s="9"/>
      <c r="C1240" s="9"/>
      <c r="D1240" s="9"/>
      <c r="E1240" s="7"/>
      <c r="F1240" s="6"/>
      <c r="CN1240" t="str">
        <f t="shared" si="58"/>
        <v/>
      </c>
      <c r="CO1240" s="1" t="str">
        <f t="shared" si="60"/>
        <v/>
      </c>
      <c r="CP1240" s="1">
        <f t="shared" si="59"/>
        <v>0</v>
      </c>
      <c r="CQ1240" s="1">
        <f>IF(Tabela1[[#This Row],[SITUAÇÃO]]="Aprovado",CP1240,0)</f>
        <v>0</v>
      </c>
    </row>
    <row r="1241" spans="1:95" x14ac:dyDescent="0.35">
      <c r="A1241" s="8"/>
      <c r="B1241" s="9"/>
      <c r="C1241" s="9"/>
      <c r="D1241" s="9"/>
      <c r="E1241" s="7"/>
      <c r="F1241" s="6"/>
      <c r="CN1241" t="str">
        <f t="shared" si="58"/>
        <v/>
      </c>
      <c r="CO1241" s="1" t="str">
        <f t="shared" si="60"/>
        <v/>
      </c>
      <c r="CP1241" s="1">
        <f t="shared" si="59"/>
        <v>0</v>
      </c>
      <c r="CQ1241" s="1">
        <f>IF(Tabela1[[#This Row],[SITUAÇÃO]]="Aprovado",CP1241,0)</f>
        <v>0</v>
      </c>
    </row>
    <row r="1242" spans="1:95" x14ac:dyDescent="0.35">
      <c r="A1242" s="8"/>
      <c r="B1242" s="9"/>
      <c r="C1242" s="9"/>
      <c r="D1242" s="9"/>
      <c r="E1242" s="7"/>
      <c r="F1242" s="6"/>
      <c r="CN1242" t="str">
        <f t="shared" si="58"/>
        <v/>
      </c>
      <c r="CO1242" s="1" t="str">
        <f t="shared" si="60"/>
        <v/>
      </c>
      <c r="CP1242" s="1">
        <f t="shared" si="59"/>
        <v>0</v>
      </c>
      <c r="CQ1242" s="1">
        <f>IF(Tabela1[[#This Row],[SITUAÇÃO]]="Aprovado",CP1242,0)</f>
        <v>0</v>
      </c>
    </row>
    <row r="1243" spans="1:95" x14ac:dyDescent="0.35">
      <c r="A1243" s="8"/>
      <c r="B1243" s="9"/>
      <c r="C1243" s="9"/>
      <c r="D1243" s="9"/>
      <c r="E1243" s="7"/>
      <c r="F1243" s="6"/>
      <c r="CN1243" t="str">
        <f t="shared" si="58"/>
        <v/>
      </c>
      <c r="CO1243" s="1" t="str">
        <f t="shared" si="60"/>
        <v/>
      </c>
      <c r="CP1243" s="1">
        <f t="shared" si="59"/>
        <v>0</v>
      </c>
      <c r="CQ1243" s="1">
        <f>IF(Tabela1[[#This Row],[SITUAÇÃO]]="Aprovado",CP1243,0)</f>
        <v>0</v>
      </c>
    </row>
    <row r="1244" spans="1:95" x14ac:dyDescent="0.35">
      <c r="A1244" s="8"/>
      <c r="B1244" s="9"/>
      <c r="C1244" s="9"/>
      <c r="D1244" s="9"/>
      <c r="E1244" s="7"/>
      <c r="F1244" s="6"/>
      <c r="CN1244" t="str">
        <f t="shared" si="58"/>
        <v/>
      </c>
      <c r="CO1244" s="1" t="str">
        <f t="shared" si="60"/>
        <v/>
      </c>
      <c r="CP1244" s="1">
        <f t="shared" si="59"/>
        <v>0</v>
      </c>
      <c r="CQ1244" s="1">
        <f>IF(Tabela1[[#This Row],[SITUAÇÃO]]="Aprovado",CP1244,0)</f>
        <v>0</v>
      </c>
    </row>
    <row r="1245" spans="1:95" x14ac:dyDescent="0.35">
      <c r="A1245" s="8"/>
      <c r="B1245" s="9"/>
      <c r="C1245" s="9"/>
      <c r="D1245" s="9"/>
      <c r="E1245" s="7"/>
      <c r="F1245" s="6"/>
      <c r="CN1245" t="str">
        <f t="shared" si="58"/>
        <v/>
      </c>
      <c r="CO1245" s="1" t="str">
        <f t="shared" si="60"/>
        <v/>
      </c>
      <c r="CP1245" s="1">
        <f t="shared" si="59"/>
        <v>0</v>
      </c>
      <c r="CQ1245" s="1">
        <f>IF(Tabela1[[#This Row],[SITUAÇÃO]]="Aprovado",CP1245,0)</f>
        <v>0</v>
      </c>
    </row>
    <row r="1246" spans="1:95" x14ac:dyDescent="0.35">
      <c r="A1246" s="8"/>
      <c r="B1246" s="9"/>
      <c r="C1246" s="9"/>
      <c r="D1246" s="9"/>
      <c r="E1246" s="7"/>
      <c r="F1246" s="6"/>
      <c r="CN1246" t="str">
        <f t="shared" si="58"/>
        <v/>
      </c>
      <c r="CO1246" s="1" t="str">
        <f t="shared" si="60"/>
        <v/>
      </c>
      <c r="CP1246" s="1">
        <f t="shared" si="59"/>
        <v>0</v>
      </c>
      <c r="CQ1246" s="1">
        <f>IF(Tabela1[[#This Row],[SITUAÇÃO]]="Aprovado",CP1246,0)</f>
        <v>0</v>
      </c>
    </row>
    <row r="1247" spans="1:95" x14ac:dyDescent="0.35">
      <c r="A1247" s="8"/>
      <c r="B1247" s="9"/>
      <c r="C1247" s="9"/>
      <c r="D1247" s="9"/>
      <c r="E1247" s="7"/>
      <c r="F1247" s="6"/>
      <c r="CN1247" t="str">
        <f t="shared" si="58"/>
        <v/>
      </c>
      <c r="CO1247" s="1" t="str">
        <f t="shared" si="60"/>
        <v/>
      </c>
      <c r="CP1247" s="1">
        <f t="shared" si="59"/>
        <v>0</v>
      </c>
      <c r="CQ1247" s="1">
        <f>IF(Tabela1[[#This Row],[SITUAÇÃO]]="Aprovado",CP1247,0)</f>
        <v>0</v>
      </c>
    </row>
    <row r="1248" spans="1:95" x14ac:dyDescent="0.35">
      <c r="A1248" s="8"/>
      <c r="B1248" s="9"/>
      <c r="C1248" s="9"/>
      <c r="D1248" s="9"/>
      <c r="E1248" s="7"/>
      <c r="F1248" s="6"/>
      <c r="CN1248" t="str">
        <f t="shared" si="58"/>
        <v/>
      </c>
      <c r="CO1248" s="1" t="str">
        <f t="shared" si="60"/>
        <v/>
      </c>
      <c r="CP1248" s="1">
        <f t="shared" si="59"/>
        <v>0</v>
      </c>
      <c r="CQ1248" s="1">
        <f>IF(Tabela1[[#This Row],[SITUAÇÃO]]="Aprovado",CP1248,0)</f>
        <v>0</v>
      </c>
    </row>
    <row r="1249" spans="1:95" x14ac:dyDescent="0.35">
      <c r="A1249" s="8"/>
      <c r="B1249" s="9"/>
      <c r="C1249" s="9"/>
      <c r="D1249" s="9"/>
      <c r="E1249" s="7"/>
      <c r="F1249" s="6"/>
      <c r="CN1249" t="str">
        <f t="shared" si="58"/>
        <v/>
      </c>
      <c r="CO1249" s="1" t="str">
        <f t="shared" si="60"/>
        <v/>
      </c>
      <c r="CP1249" s="1">
        <f t="shared" si="59"/>
        <v>0</v>
      </c>
      <c r="CQ1249" s="1">
        <f>IF(Tabela1[[#This Row],[SITUAÇÃO]]="Aprovado",CP1249,0)</f>
        <v>0</v>
      </c>
    </row>
    <row r="1250" spans="1:95" x14ac:dyDescent="0.35">
      <c r="A1250" s="8"/>
      <c r="B1250" s="9"/>
      <c r="C1250" s="9"/>
      <c r="D1250" s="9"/>
      <c r="E1250" s="7"/>
      <c r="F1250" s="6"/>
      <c r="CN1250" t="str">
        <f t="shared" si="58"/>
        <v/>
      </c>
      <c r="CO1250" s="1" t="str">
        <f t="shared" si="60"/>
        <v/>
      </c>
      <c r="CP1250" s="1">
        <f t="shared" si="59"/>
        <v>0</v>
      </c>
      <c r="CQ1250" s="1">
        <f>IF(Tabela1[[#This Row],[SITUAÇÃO]]="Aprovado",CP1250,0)</f>
        <v>0</v>
      </c>
    </row>
    <row r="1251" spans="1:95" x14ac:dyDescent="0.35">
      <c r="A1251" s="8"/>
      <c r="B1251" s="9"/>
      <c r="C1251" s="9"/>
      <c r="D1251" s="9"/>
      <c r="E1251" s="7"/>
      <c r="F1251" s="6"/>
      <c r="CN1251" t="str">
        <f t="shared" si="58"/>
        <v/>
      </c>
      <c r="CO1251" s="1" t="str">
        <f t="shared" si="60"/>
        <v/>
      </c>
      <c r="CP1251" s="1">
        <f t="shared" si="59"/>
        <v>0</v>
      </c>
      <c r="CQ1251" s="1">
        <f>IF(Tabela1[[#This Row],[SITUAÇÃO]]="Aprovado",CP1251,0)</f>
        <v>0</v>
      </c>
    </row>
    <row r="1252" spans="1:95" x14ac:dyDescent="0.35">
      <c r="A1252" s="8"/>
      <c r="B1252" s="9"/>
      <c r="C1252" s="9"/>
      <c r="D1252" s="9"/>
      <c r="E1252" s="7"/>
      <c r="F1252" s="6"/>
      <c r="CN1252" t="str">
        <f t="shared" si="58"/>
        <v/>
      </c>
      <c r="CO1252" s="1" t="str">
        <f t="shared" si="60"/>
        <v/>
      </c>
      <c r="CP1252" s="1">
        <f t="shared" si="59"/>
        <v>0</v>
      </c>
      <c r="CQ1252" s="1">
        <f>IF(Tabela1[[#This Row],[SITUAÇÃO]]="Aprovado",CP1252,0)</f>
        <v>0</v>
      </c>
    </row>
    <row r="1253" spans="1:95" x14ac:dyDescent="0.35">
      <c r="A1253" s="8"/>
      <c r="B1253" s="9"/>
      <c r="C1253" s="9"/>
      <c r="D1253" s="9"/>
      <c r="E1253" s="7"/>
      <c r="F1253" s="6"/>
      <c r="CN1253" t="str">
        <f t="shared" si="58"/>
        <v/>
      </c>
      <c r="CO1253" s="1" t="str">
        <f t="shared" si="60"/>
        <v/>
      </c>
      <c r="CP1253" s="1">
        <f t="shared" si="59"/>
        <v>0</v>
      </c>
      <c r="CQ1253" s="1">
        <f>IF(Tabela1[[#This Row],[SITUAÇÃO]]="Aprovado",CP1253,0)</f>
        <v>0</v>
      </c>
    </row>
    <row r="1254" spans="1:95" x14ac:dyDescent="0.35">
      <c r="A1254" s="8"/>
      <c r="B1254" s="9"/>
      <c r="C1254" s="9"/>
      <c r="D1254" s="9"/>
      <c r="E1254" s="7"/>
      <c r="F1254" s="6"/>
      <c r="CN1254" t="str">
        <f t="shared" si="58"/>
        <v/>
      </c>
      <c r="CO1254" s="1" t="str">
        <f t="shared" si="60"/>
        <v/>
      </c>
      <c r="CP1254" s="1">
        <f t="shared" si="59"/>
        <v>0</v>
      </c>
      <c r="CQ1254" s="1">
        <f>IF(Tabela1[[#This Row],[SITUAÇÃO]]="Aprovado",CP1254,0)</f>
        <v>0</v>
      </c>
    </row>
    <row r="1255" spans="1:95" x14ac:dyDescent="0.35">
      <c r="A1255" s="8"/>
      <c r="B1255" s="9"/>
      <c r="C1255" s="9"/>
      <c r="D1255" s="9"/>
      <c r="E1255" s="7"/>
      <c r="F1255" s="6"/>
      <c r="CN1255" t="str">
        <f t="shared" si="58"/>
        <v/>
      </c>
      <c r="CO1255" s="1" t="str">
        <f t="shared" si="60"/>
        <v/>
      </c>
      <c r="CP1255" s="1">
        <f t="shared" si="59"/>
        <v>0</v>
      </c>
      <c r="CQ1255" s="1">
        <f>IF(Tabela1[[#This Row],[SITUAÇÃO]]="Aprovado",CP1255,0)</f>
        <v>0</v>
      </c>
    </row>
    <row r="1256" spans="1:95" x14ac:dyDescent="0.35">
      <c r="A1256" s="8"/>
      <c r="B1256" s="9"/>
      <c r="C1256" s="9"/>
      <c r="D1256" s="9"/>
      <c r="E1256" s="7"/>
      <c r="F1256" s="6"/>
      <c r="CN1256" t="str">
        <f t="shared" ref="CN1256:CN1319" si="61">LEFT(A3353,7)</f>
        <v/>
      </c>
      <c r="CO1256" s="1" t="str">
        <f t="shared" si="60"/>
        <v/>
      </c>
      <c r="CP1256" s="1">
        <f t="shared" ref="CP1256:CP1319" si="62">IFERROR(C3353,0)</f>
        <v>0</v>
      </c>
      <c r="CQ1256" s="1">
        <f>IF(Tabela1[[#This Row],[SITUAÇÃO]]="Aprovado",CP1256,0)</f>
        <v>0</v>
      </c>
    </row>
    <row r="1257" spans="1:95" x14ac:dyDescent="0.35">
      <c r="A1257" s="8"/>
      <c r="B1257" s="9"/>
      <c r="C1257" s="9"/>
      <c r="D1257" s="9"/>
      <c r="E1257" s="7"/>
      <c r="F1257" s="6"/>
      <c r="CN1257" t="str">
        <f t="shared" si="61"/>
        <v/>
      </c>
      <c r="CO1257" s="1" t="str">
        <f t="shared" si="60"/>
        <v/>
      </c>
      <c r="CP1257" s="1">
        <f t="shared" si="62"/>
        <v>0</v>
      </c>
      <c r="CQ1257" s="1">
        <f>IF(Tabela1[[#This Row],[SITUAÇÃO]]="Aprovado",CP1257,0)</f>
        <v>0</v>
      </c>
    </row>
    <row r="1258" spans="1:95" x14ac:dyDescent="0.35">
      <c r="A1258" s="8"/>
      <c r="B1258" s="9"/>
      <c r="C1258" s="9"/>
      <c r="D1258" s="9"/>
      <c r="E1258" s="7"/>
      <c r="F1258" s="6"/>
      <c r="CN1258" t="str">
        <f t="shared" si="61"/>
        <v/>
      </c>
      <c r="CO1258" s="1" t="str">
        <f t="shared" si="60"/>
        <v/>
      </c>
      <c r="CP1258" s="1">
        <f t="shared" si="62"/>
        <v>0</v>
      </c>
      <c r="CQ1258" s="1">
        <f>IF(Tabela1[[#This Row],[SITUAÇÃO]]="Aprovado",CP1258,0)</f>
        <v>0</v>
      </c>
    </row>
    <row r="1259" spans="1:95" x14ac:dyDescent="0.35">
      <c r="A1259" s="8"/>
      <c r="B1259" s="9"/>
      <c r="C1259" s="9"/>
      <c r="D1259" s="9"/>
      <c r="E1259" s="7"/>
      <c r="F1259" s="6"/>
      <c r="CN1259" t="str">
        <f t="shared" si="61"/>
        <v/>
      </c>
      <c r="CO1259" s="1" t="str">
        <f t="shared" si="60"/>
        <v/>
      </c>
      <c r="CP1259" s="1">
        <f t="shared" si="62"/>
        <v>0</v>
      </c>
      <c r="CQ1259" s="1">
        <f>IF(Tabela1[[#This Row],[SITUAÇÃO]]="Aprovado",CP1259,0)</f>
        <v>0</v>
      </c>
    </row>
    <row r="1260" spans="1:95" x14ac:dyDescent="0.35">
      <c r="A1260" s="8"/>
      <c r="B1260" s="9"/>
      <c r="C1260" s="9"/>
      <c r="D1260" s="9"/>
      <c r="E1260" s="7"/>
      <c r="F1260" s="6"/>
      <c r="CN1260" t="str">
        <f t="shared" si="61"/>
        <v/>
      </c>
      <c r="CO1260" s="1" t="str">
        <f t="shared" si="60"/>
        <v/>
      </c>
      <c r="CP1260" s="1">
        <f t="shared" si="62"/>
        <v>0</v>
      </c>
      <c r="CQ1260" s="1">
        <f>IF(Tabela1[[#This Row],[SITUAÇÃO]]="Aprovado",CP1260,0)</f>
        <v>0</v>
      </c>
    </row>
    <row r="1261" spans="1:95" x14ac:dyDescent="0.35">
      <c r="A1261" s="8"/>
      <c r="B1261" s="9"/>
      <c r="C1261" s="9"/>
      <c r="D1261" s="9"/>
      <c r="E1261" s="7"/>
      <c r="F1261" s="6"/>
      <c r="CN1261" t="str">
        <f t="shared" si="61"/>
        <v/>
      </c>
      <c r="CO1261" s="1" t="str">
        <f t="shared" si="60"/>
        <v/>
      </c>
      <c r="CP1261" s="1">
        <f t="shared" si="62"/>
        <v>0</v>
      </c>
      <c r="CQ1261" s="1">
        <f>IF(Tabela1[[#This Row],[SITUAÇÃO]]="Aprovado",CP1261,0)</f>
        <v>0</v>
      </c>
    </row>
    <row r="1262" spans="1:95" x14ac:dyDescent="0.35">
      <c r="A1262" s="8"/>
      <c r="B1262" s="9"/>
      <c r="C1262" s="9"/>
      <c r="D1262" s="9"/>
      <c r="E1262" s="7"/>
      <c r="F1262" s="6"/>
      <c r="CN1262" t="str">
        <f t="shared" si="61"/>
        <v/>
      </c>
      <c r="CO1262" s="1" t="str">
        <f t="shared" si="60"/>
        <v/>
      </c>
      <c r="CP1262" s="1">
        <f t="shared" si="62"/>
        <v>0</v>
      </c>
      <c r="CQ1262" s="1">
        <f>IF(Tabela1[[#This Row],[SITUAÇÃO]]="Aprovado",CP1262,0)</f>
        <v>0</v>
      </c>
    </row>
    <row r="1263" spans="1:95" x14ac:dyDescent="0.35">
      <c r="A1263" s="8"/>
      <c r="B1263" s="9"/>
      <c r="C1263" s="9"/>
      <c r="D1263" s="9"/>
      <c r="E1263" s="7"/>
      <c r="F1263" s="6"/>
      <c r="CN1263" t="str">
        <f t="shared" si="61"/>
        <v/>
      </c>
      <c r="CO1263" s="1" t="str">
        <f t="shared" si="60"/>
        <v/>
      </c>
      <c r="CP1263" s="1">
        <f t="shared" si="62"/>
        <v>0</v>
      </c>
      <c r="CQ1263" s="1">
        <f>IF(Tabela1[[#This Row],[SITUAÇÃO]]="Aprovado",CP1263,0)</f>
        <v>0</v>
      </c>
    </row>
    <row r="1264" spans="1:95" x14ac:dyDescent="0.35">
      <c r="A1264" s="8"/>
      <c r="B1264" s="9"/>
      <c r="C1264" s="9"/>
      <c r="D1264" s="9"/>
      <c r="E1264" s="7"/>
      <c r="F1264" s="6"/>
      <c r="CN1264" t="str">
        <f t="shared" si="61"/>
        <v/>
      </c>
      <c r="CO1264" s="1" t="str">
        <f t="shared" si="60"/>
        <v/>
      </c>
      <c r="CP1264" s="1">
        <f t="shared" si="62"/>
        <v>0</v>
      </c>
      <c r="CQ1264" s="1">
        <f>IF(Tabela1[[#This Row],[SITUAÇÃO]]="Aprovado",CP1264,0)</f>
        <v>0</v>
      </c>
    </row>
    <row r="1265" spans="1:95" x14ac:dyDescent="0.35">
      <c r="A1265" s="8"/>
      <c r="B1265" s="9"/>
      <c r="C1265" s="9"/>
      <c r="D1265" s="9"/>
      <c r="E1265" s="7"/>
      <c r="F1265" s="6"/>
      <c r="CN1265" t="str">
        <f t="shared" si="61"/>
        <v/>
      </c>
      <c r="CO1265" s="1" t="str">
        <f t="shared" si="60"/>
        <v/>
      </c>
      <c r="CP1265" s="1">
        <f t="shared" si="62"/>
        <v>0</v>
      </c>
      <c r="CQ1265" s="1">
        <f>IF(Tabela1[[#This Row],[SITUAÇÃO]]="Aprovado",CP1265,0)</f>
        <v>0</v>
      </c>
    </row>
    <row r="1266" spans="1:95" x14ac:dyDescent="0.35">
      <c r="A1266" s="8"/>
      <c r="B1266" s="9"/>
      <c r="C1266" s="9"/>
      <c r="D1266" s="9"/>
      <c r="E1266" s="7"/>
      <c r="F1266" s="6"/>
      <c r="CN1266" t="str">
        <f t="shared" si="61"/>
        <v/>
      </c>
      <c r="CO1266" s="1" t="str">
        <f t="shared" si="60"/>
        <v/>
      </c>
      <c r="CP1266" s="1">
        <f t="shared" si="62"/>
        <v>0</v>
      </c>
      <c r="CQ1266" s="1">
        <f>IF(Tabela1[[#This Row],[SITUAÇÃO]]="Aprovado",CP1266,0)</f>
        <v>0</v>
      </c>
    </row>
    <row r="1267" spans="1:95" x14ac:dyDescent="0.35">
      <c r="A1267" s="8"/>
      <c r="B1267" s="9"/>
      <c r="C1267" s="9"/>
      <c r="D1267" s="9"/>
      <c r="E1267" s="7"/>
      <c r="F1267" s="6"/>
      <c r="CN1267" t="str">
        <f t="shared" si="61"/>
        <v/>
      </c>
      <c r="CO1267" s="1" t="str">
        <f t="shared" si="60"/>
        <v/>
      </c>
      <c r="CP1267" s="1">
        <f t="shared" si="62"/>
        <v>0</v>
      </c>
      <c r="CQ1267" s="1">
        <f>IF(Tabela1[[#This Row],[SITUAÇÃO]]="Aprovado",CP1267,0)</f>
        <v>0</v>
      </c>
    </row>
    <row r="1268" spans="1:95" x14ac:dyDescent="0.35">
      <c r="A1268" s="8"/>
      <c r="B1268" s="9"/>
      <c r="C1268" s="9"/>
      <c r="D1268" s="9"/>
      <c r="E1268" s="7"/>
      <c r="F1268" s="6"/>
      <c r="CN1268" t="str">
        <f t="shared" si="61"/>
        <v/>
      </c>
      <c r="CO1268" s="1" t="str">
        <f t="shared" si="60"/>
        <v/>
      </c>
      <c r="CP1268" s="1">
        <f t="shared" si="62"/>
        <v>0</v>
      </c>
      <c r="CQ1268" s="1">
        <f>IF(Tabela1[[#This Row],[SITUAÇÃO]]="Aprovado",CP1268,0)</f>
        <v>0</v>
      </c>
    </row>
    <row r="1269" spans="1:95" x14ac:dyDescent="0.35">
      <c r="A1269" s="8"/>
      <c r="B1269" s="9"/>
      <c r="C1269" s="9"/>
      <c r="D1269" s="9"/>
      <c r="E1269" s="7"/>
      <c r="F1269" s="6"/>
      <c r="CN1269" t="str">
        <f t="shared" si="61"/>
        <v/>
      </c>
      <c r="CO1269" s="1" t="str">
        <f t="shared" si="60"/>
        <v/>
      </c>
      <c r="CP1269" s="1">
        <f t="shared" si="62"/>
        <v>0</v>
      </c>
      <c r="CQ1269" s="1">
        <f>IF(Tabela1[[#This Row],[SITUAÇÃO]]="Aprovado",CP1269,0)</f>
        <v>0</v>
      </c>
    </row>
    <row r="1270" spans="1:95" x14ac:dyDescent="0.35">
      <c r="A1270" s="8"/>
      <c r="B1270" s="9"/>
      <c r="C1270" s="9"/>
      <c r="D1270" s="9"/>
      <c r="E1270" s="7"/>
      <c r="F1270" s="6"/>
      <c r="CN1270" t="str">
        <f t="shared" si="61"/>
        <v/>
      </c>
      <c r="CO1270" s="1" t="str">
        <f t="shared" si="60"/>
        <v/>
      </c>
      <c r="CP1270" s="1">
        <f t="shared" si="62"/>
        <v>0</v>
      </c>
      <c r="CQ1270" s="1">
        <f>IF(Tabela1[[#This Row],[SITUAÇÃO]]="Aprovado",CP1270,0)</f>
        <v>0</v>
      </c>
    </row>
    <row r="1271" spans="1:95" x14ac:dyDescent="0.35">
      <c r="A1271" s="8"/>
      <c r="B1271" s="9"/>
      <c r="C1271" s="9"/>
      <c r="D1271" s="9"/>
      <c r="E1271" s="7"/>
      <c r="F1271" s="6"/>
      <c r="CN1271" t="str">
        <f t="shared" si="61"/>
        <v/>
      </c>
      <c r="CO1271" s="1" t="str">
        <f t="shared" si="60"/>
        <v/>
      </c>
      <c r="CP1271" s="1">
        <f t="shared" si="62"/>
        <v>0</v>
      </c>
      <c r="CQ1271" s="1">
        <f>IF(Tabela1[[#This Row],[SITUAÇÃO]]="Aprovado",CP1271,0)</f>
        <v>0</v>
      </c>
    </row>
    <row r="1272" spans="1:95" x14ac:dyDescent="0.35">
      <c r="A1272" s="8"/>
      <c r="B1272" s="9"/>
      <c r="C1272" s="9"/>
      <c r="D1272" s="9"/>
      <c r="E1272" s="7"/>
      <c r="F1272" s="6"/>
      <c r="CN1272" t="str">
        <f t="shared" si="61"/>
        <v/>
      </c>
      <c r="CO1272" s="1" t="str">
        <f t="shared" si="60"/>
        <v/>
      </c>
      <c r="CP1272" s="1">
        <f t="shared" si="62"/>
        <v>0</v>
      </c>
      <c r="CQ1272" s="1">
        <f>IF(Tabela1[[#This Row],[SITUAÇÃO]]="Aprovado",CP1272,0)</f>
        <v>0</v>
      </c>
    </row>
    <row r="1273" spans="1:95" x14ac:dyDescent="0.35">
      <c r="A1273" s="8"/>
      <c r="B1273" s="9"/>
      <c r="C1273" s="9"/>
      <c r="D1273" s="9"/>
      <c r="E1273" s="7"/>
      <c r="F1273" s="6"/>
      <c r="CN1273" t="str">
        <f t="shared" si="61"/>
        <v/>
      </c>
      <c r="CO1273" s="1" t="str">
        <f t="shared" si="60"/>
        <v/>
      </c>
      <c r="CP1273" s="1">
        <f t="shared" si="62"/>
        <v>0</v>
      </c>
      <c r="CQ1273" s="1">
        <f>IF(Tabela1[[#This Row],[SITUAÇÃO]]="Aprovado",CP1273,0)</f>
        <v>0</v>
      </c>
    </row>
    <row r="1274" spans="1:95" x14ac:dyDescent="0.35">
      <c r="A1274" s="8"/>
      <c r="B1274" s="9"/>
      <c r="C1274" s="9"/>
      <c r="D1274" s="9"/>
      <c r="E1274" s="7"/>
      <c r="F1274" s="6"/>
      <c r="CN1274" t="str">
        <f t="shared" si="61"/>
        <v/>
      </c>
      <c r="CO1274" s="1" t="str">
        <f t="shared" si="60"/>
        <v/>
      </c>
      <c r="CP1274" s="1">
        <f t="shared" si="62"/>
        <v>0</v>
      </c>
      <c r="CQ1274" s="1">
        <f>IF(Tabela1[[#This Row],[SITUAÇÃO]]="Aprovado",CP1274,0)</f>
        <v>0</v>
      </c>
    </row>
    <row r="1275" spans="1:95" x14ac:dyDescent="0.35">
      <c r="A1275" s="8"/>
      <c r="B1275" s="9"/>
      <c r="C1275" s="9"/>
      <c r="D1275" s="9"/>
      <c r="E1275" s="7"/>
      <c r="F1275" s="6"/>
      <c r="CN1275" t="str">
        <f t="shared" si="61"/>
        <v/>
      </c>
      <c r="CO1275" s="1" t="str">
        <f t="shared" si="60"/>
        <v/>
      </c>
      <c r="CP1275" s="1">
        <f t="shared" si="62"/>
        <v>0</v>
      </c>
      <c r="CQ1275" s="1">
        <f>IF(Tabela1[[#This Row],[SITUAÇÃO]]="Aprovado",CP1275,0)</f>
        <v>0</v>
      </c>
    </row>
    <row r="1276" spans="1:95" x14ac:dyDescent="0.35">
      <c r="A1276" s="8"/>
      <c r="B1276" s="9"/>
      <c r="C1276" s="9"/>
      <c r="D1276" s="9"/>
      <c r="E1276" s="7"/>
      <c r="F1276" s="6"/>
      <c r="CN1276" t="str">
        <f t="shared" si="61"/>
        <v/>
      </c>
      <c r="CO1276" s="1" t="str">
        <f t="shared" si="60"/>
        <v/>
      </c>
      <c r="CP1276" s="1">
        <f t="shared" si="62"/>
        <v>0</v>
      </c>
      <c r="CQ1276" s="1">
        <f>IF(Tabela1[[#This Row],[SITUAÇÃO]]="Aprovado",CP1276,0)</f>
        <v>0</v>
      </c>
    </row>
    <row r="1277" spans="1:95" x14ac:dyDescent="0.35">
      <c r="A1277" s="8"/>
      <c r="B1277" s="9"/>
      <c r="C1277" s="9"/>
      <c r="D1277" s="9"/>
      <c r="E1277" s="7"/>
      <c r="F1277" s="6"/>
      <c r="CN1277" t="str">
        <f t="shared" si="61"/>
        <v/>
      </c>
      <c r="CO1277" s="1" t="str">
        <f t="shared" si="60"/>
        <v/>
      </c>
      <c r="CP1277" s="1">
        <f t="shared" si="62"/>
        <v>0</v>
      </c>
      <c r="CQ1277" s="1">
        <f>IF(Tabela1[[#This Row],[SITUAÇÃO]]="Aprovado",CP1277,0)</f>
        <v>0</v>
      </c>
    </row>
    <row r="1278" spans="1:95" x14ac:dyDescent="0.35">
      <c r="A1278" s="8"/>
      <c r="B1278" s="9"/>
      <c r="C1278" s="9"/>
      <c r="D1278" s="9"/>
      <c r="E1278" s="7"/>
      <c r="F1278" s="6"/>
      <c r="CN1278" t="str">
        <f t="shared" si="61"/>
        <v/>
      </c>
      <c r="CO1278" s="1" t="str">
        <f t="shared" si="60"/>
        <v/>
      </c>
      <c r="CP1278" s="1">
        <f t="shared" si="62"/>
        <v>0</v>
      </c>
      <c r="CQ1278" s="1">
        <f>IF(Tabela1[[#This Row],[SITUAÇÃO]]="Aprovado",CP1278,0)</f>
        <v>0</v>
      </c>
    </row>
    <row r="1279" spans="1:95" x14ac:dyDescent="0.35">
      <c r="A1279" s="8"/>
      <c r="B1279" s="9"/>
      <c r="C1279" s="9"/>
      <c r="D1279" s="9"/>
      <c r="E1279" s="7"/>
      <c r="F1279" s="6"/>
      <c r="CN1279" t="str">
        <f t="shared" si="61"/>
        <v/>
      </c>
      <c r="CO1279" s="1" t="str">
        <f t="shared" si="60"/>
        <v/>
      </c>
      <c r="CP1279" s="1">
        <f t="shared" si="62"/>
        <v>0</v>
      </c>
      <c r="CQ1279" s="1">
        <f>IF(Tabela1[[#This Row],[SITUAÇÃO]]="Aprovado",CP1279,0)</f>
        <v>0</v>
      </c>
    </row>
    <row r="1280" spans="1:95" x14ac:dyDescent="0.35">
      <c r="A1280" s="8"/>
      <c r="B1280" s="9"/>
      <c r="C1280" s="9"/>
      <c r="D1280" s="9"/>
      <c r="E1280" s="7"/>
      <c r="F1280" s="6"/>
      <c r="CN1280" t="str">
        <f t="shared" si="61"/>
        <v/>
      </c>
      <c r="CO1280" s="1" t="str">
        <f t="shared" si="60"/>
        <v/>
      </c>
      <c r="CP1280" s="1">
        <f t="shared" si="62"/>
        <v>0</v>
      </c>
      <c r="CQ1280" s="1">
        <f>IF(Tabela1[[#This Row],[SITUAÇÃO]]="Aprovado",CP1280,0)</f>
        <v>0</v>
      </c>
    </row>
    <row r="1281" spans="1:95" x14ac:dyDescent="0.35">
      <c r="A1281" s="8"/>
      <c r="B1281" s="9"/>
      <c r="C1281" s="9"/>
      <c r="D1281" s="9"/>
      <c r="E1281" s="7"/>
      <c r="F1281" s="6"/>
      <c r="CN1281" t="str">
        <f t="shared" si="61"/>
        <v/>
      </c>
      <c r="CO1281" s="1" t="str">
        <f t="shared" si="60"/>
        <v/>
      </c>
      <c r="CP1281" s="1">
        <f t="shared" si="62"/>
        <v>0</v>
      </c>
      <c r="CQ1281" s="1">
        <f>IF(Tabela1[[#This Row],[SITUAÇÃO]]="Aprovado",CP1281,0)</f>
        <v>0</v>
      </c>
    </row>
    <row r="1282" spans="1:95" x14ac:dyDescent="0.35">
      <c r="A1282" s="8"/>
      <c r="B1282" s="9"/>
      <c r="C1282" s="9"/>
      <c r="D1282" s="9"/>
      <c r="E1282" s="7"/>
      <c r="F1282" s="6"/>
      <c r="CN1282" t="str">
        <f t="shared" si="61"/>
        <v/>
      </c>
      <c r="CO1282" s="1" t="str">
        <f t="shared" si="60"/>
        <v/>
      </c>
      <c r="CP1282" s="1">
        <f t="shared" si="62"/>
        <v>0</v>
      </c>
      <c r="CQ1282" s="1">
        <f>IF(Tabela1[[#This Row],[SITUAÇÃO]]="Aprovado",CP1282,0)</f>
        <v>0</v>
      </c>
    </row>
    <row r="1283" spans="1:95" x14ac:dyDescent="0.35">
      <c r="A1283" s="8"/>
      <c r="B1283" s="9"/>
      <c r="C1283" s="9"/>
      <c r="D1283" s="9"/>
      <c r="E1283" s="7"/>
      <c r="F1283" s="6"/>
      <c r="CN1283" t="str">
        <f t="shared" si="61"/>
        <v/>
      </c>
      <c r="CO1283" s="1" t="str">
        <f t="shared" si="60"/>
        <v/>
      </c>
      <c r="CP1283" s="1">
        <f t="shared" si="62"/>
        <v>0</v>
      </c>
      <c r="CQ1283" s="1">
        <f>IF(Tabela1[[#This Row],[SITUAÇÃO]]="Aprovado",CP1283,0)</f>
        <v>0</v>
      </c>
    </row>
    <row r="1284" spans="1:95" x14ac:dyDescent="0.35">
      <c r="A1284" s="8"/>
      <c r="B1284" s="9"/>
      <c r="C1284" s="9"/>
      <c r="D1284" s="9"/>
      <c r="E1284" s="7"/>
      <c r="F1284" s="6"/>
      <c r="CN1284" t="str">
        <f t="shared" si="61"/>
        <v/>
      </c>
      <c r="CO1284" s="1" t="str">
        <f t="shared" si="60"/>
        <v/>
      </c>
      <c r="CP1284" s="1">
        <f t="shared" si="62"/>
        <v>0</v>
      </c>
      <c r="CQ1284" s="1">
        <f>IF(Tabela1[[#This Row],[SITUAÇÃO]]="Aprovado",CP1284,0)</f>
        <v>0</v>
      </c>
    </row>
    <row r="1285" spans="1:95" x14ac:dyDescent="0.35">
      <c r="A1285" s="8"/>
      <c r="B1285" s="9"/>
      <c r="C1285" s="9"/>
      <c r="D1285" s="9"/>
      <c r="E1285" s="7"/>
      <c r="F1285" s="6"/>
      <c r="CN1285" t="str">
        <f t="shared" si="61"/>
        <v/>
      </c>
      <c r="CO1285" s="1" t="str">
        <f t="shared" si="60"/>
        <v/>
      </c>
      <c r="CP1285" s="1">
        <f t="shared" si="62"/>
        <v>0</v>
      </c>
      <c r="CQ1285" s="1">
        <f>IF(Tabela1[[#This Row],[SITUAÇÃO]]="Aprovado",CP1285,0)</f>
        <v>0</v>
      </c>
    </row>
    <row r="1286" spans="1:95" x14ac:dyDescent="0.35">
      <c r="A1286" s="8"/>
      <c r="B1286" s="9"/>
      <c r="C1286" s="9"/>
      <c r="D1286" s="9"/>
      <c r="E1286" s="7"/>
      <c r="F1286" s="6"/>
      <c r="CN1286" t="str">
        <f t="shared" si="61"/>
        <v/>
      </c>
      <c r="CO1286" s="1" t="str">
        <f t="shared" si="60"/>
        <v/>
      </c>
      <c r="CP1286" s="1">
        <f t="shared" si="62"/>
        <v>0</v>
      </c>
      <c r="CQ1286" s="1">
        <f>IF(Tabela1[[#This Row],[SITUAÇÃO]]="Aprovado",CP1286,0)</f>
        <v>0</v>
      </c>
    </row>
    <row r="1287" spans="1:95" x14ac:dyDescent="0.35">
      <c r="A1287" s="8"/>
      <c r="B1287" s="9"/>
      <c r="C1287" s="9"/>
      <c r="D1287" s="9"/>
      <c r="E1287" s="7"/>
      <c r="F1287" s="6"/>
      <c r="CN1287" t="str">
        <f t="shared" si="61"/>
        <v/>
      </c>
      <c r="CO1287" s="1" t="str">
        <f t="shared" si="60"/>
        <v/>
      </c>
      <c r="CP1287" s="1">
        <f t="shared" si="62"/>
        <v>0</v>
      </c>
      <c r="CQ1287" s="1">
        <f>IF(Tabela1[[#This Row],[SITUAÇÃO]]="Aprovado",CP1287,0)</f>
        <v>0</v>
      </c>
    </row>
    <row r="1288" spans="1:95" x14ac:dyDescent="0.35">
      <c r="A1288" s="8"/>
      <c r="B1288" s="9"/>
      <c r="C1288" s="9"/>
      <c r="D1288" s="9"/>
      <c r="E1288" s="7"/>
      <c r="F1288" s="6"/>
      <c r="CN1288" t="str">
        <f t="shared" si="61"/>
        <v/>
      </c>
      <c r="CO1288" s="1" t="str">
        <f t="shared" si="60"/>
        <v/>
      </c>
      <c r="CP1288" s="1">
        <f t="shared" si="62"/>
        <v>0</v>
      </c>
      <c r="CQ1288" s="1">
        <f>IF(Tabela1[[#This Row],[SITUAÇÃO]]="Aprovado",CP1288,0)</f>
        <v>0</v>
      </c>
    </row>
    <row r="1289" spans="1:95" x14ac:dyDescent="0.35">
      <c r="A1289" s="8"/>
      <c r="B1289" s="9"/>
      <c r="C1289" s="9"/>
      <c r="D1289" s="9"/>
      <c r="E1289" s="7"/>
      <c r="F1289" s="6"/>
      <c r="CN1289" t="str">
        <f t="shared" si="61"/>
        <v/>
      </c>
      <c r="CO1289" s="1" t="str">
        <f t="shared" si="60"/>
        <v/>
      </c>
      <c r="CP1289" s="1">
        <f t="shared" si="62"/>
        <v>0</v>
      </c>
      <c r="CQ1289" s="1">
        <f>IF(Tabela1[[#This Row],[SITUAÇÃO]]="Aprovado",CP1289,0)</f>
        <v>0</v>
      </c>
    </row>
    <row r="1290" spans="1:95" x14ac:dyDescent="0.35">
      <c r="A1290" s="8"/>
      <c r="B1290" s="9"/>
      <c r="C1290" s="9"/>
      <c r="D1290" s="9"/>
      <c r="E1290" s="7"/>
      <c r="F1290" s="6"/>
      <c r="CN1290" t="str">
        <f t="shared" si="61"/>
        <v/>
      </c>
      <c r="CO1290" s="1" t="str">
        <f t="shared" si="60"/>
        <v/>
      </c>
      <c r="CP1290" s="1">
        <f t="shared" si="62"/>
        <v>0</v>
      </c>
      <c r="CQ1290" s="1">
        <f>IF(Tabela1[[#This Row],[SITUAÇÃO]]="Aprovado",CP1290,0)</f>
        <v>0</v>
      </c>
    </row>
    <row r="1291" spans="1:95" x14ac:dyDescent="0.35">
      <c r="A1291" s="8"/>
      <c r="B1291" s="9"/>
      <c r="C1291" s="9"/>
      <c r="D1291" s="9"/>
      <c r="E1291" s="7"/>
      <c r="F1291" s="6"/>
      <c r="CN1291" t="str">
        <f t="shared" si="61"/>
        <v/>
      </c>
      <c r="CO1291" s="1" t="str">
        <f t="shared" si="60"/>
        <v/>
      </c>
      <c r="CP1291" s="1">
        <f t="shared" si="62"/>
        <v>0</v>
      </c>
      <c r="CQ1291" s="1">
        <f>IF(Tabela1[[#This Row],[SITUAÇÃO]]="Aprovado",CP1291,0)</f>
        <v>0</v>
      </c>
    </row>
    <row r="1292" spans="1:95" x14ac:dyDescent="0.35">
      <c r="A1292" s="8"/>
      <c r="B1292" s="9"/>
      <c r="C1292" s="9"/>
      <c r="D1292" s="9"/>
      <c r="E1292" s="7"/>
      <c r="F1292" s="6"/>
      <c r="CN1292" t="str">
        <f t="shared" si="61"/>
        <v/>
      </c>
      <c r="CO1292" s="1" t="str">
        <f t="shared" si="60"/>
        <v/>
      </c>
      <c r="CP1292" s="1">
        <f t="shared" si="62"/>
        <v>0</v>
      </c>
      <c r="CQ1292" s="1">
        <f>IF(Tabela1[[#This Row],[SITUAÇÃO]]="Aprovado",CP1292,0)</f>
        <v>0</v>
      </c>
    </row>
    <row r="1293" spans="1:95" x14ac:dyDescent="0.35">
      <c r="A1293" s="8"/>
      <c r="B1293" s="9"/>
      <c r="C1293" s="9"/>
      <c r="D1293" s="9"/>
      <c r="E1293" s="7"/>
      <c r="F1293" s="6"/>
      <c r="CN1293" t="str">
        <f t="shared" si="61"/>
        <v/>
      </c>
      <c r="CO1293" s="1" t="str">
        <f t="shared" si="60"/>
        <v/>
      </c>
      <c r="CP1293" s="1">
        <f t="shared" si="62"/>
        <v>0</v>
      </c>
      <c r="CQ1293" s="1">
        <f>IF(Tabela1[[#This Row],[SITUAÇÃO]]="Aprovado",CP1293,0)</f>
        <v>0</v>
      </c>
    </row>
    <row r="1294" spans="1:95" x14ac:dyDescent="0.35">
      <c r="A1294" s="8"/>
      <c r="B1294" s="9"/>
      <c r="C1294" s="9"/>
      <c r="D1294" s="9"/>
      <c r="E1294" s="7"/>
      <c r="F1294" s="6"/>
      <c r="CN1294" t="str">
        <f t="shared" si="61"/>
        <v/>
      </c>
      <c r="CO1294" s="1" t="str">
        <f t="shared" si="60"/>
        <v/>
      </c>
      <c r="CP1294" s="1">
        <f t="shared" si="62"/>
        <v>0</v>
      </c>
      <c r="CQ1294" s="1">
        <f>IF(Tabela1[[#This Row],[SITUAÇÃO]]="Aprovado",CP1294,0)</f>
        <v>0</v>
      </c>
    </row>
    <row r="1295" spans="1:95" x14ac:dyDescent="0.35">
      <c r="A1295" s="8"/>
      <c r="B1295" s="9"/>
      <c r="C1295" s="9"/>
      <c r="D1295" s="9"/>
      <c r="E1295" s="7"/>
      <c r="F1295" s="6"/>
      <c r="CN1295" t="str">
        <f t="shared" si="61"/>
        <v/>
      </c>
      <c r="CO1295" s="1" t="str">
        <f t="shared" si="60"/>
        <v/>
      </c>
      <c r="CP1295" s="1">
        <f t="shared" si="62"/>
        <v>0</v>
      </c>
      <c r="CQ1295" s="1">
        <f>IF(Tabela1[[#This Row],[SITUAÇÃO]]="Aprovado",CP1295,0)</f>
        <v>0</v>
      </c>
    </row>
    <row r="1296" spans="1:95" x14ac:dyDescent="0.35">
      <c r="A1296" s="8"/>
      <c r="B1296" s="9"/>
      <c r="C1296" s="9"/>
      <c r="D1296" s="9"/>
      <c r="E1296" s="7"/>
      <c r="F1296" s="6"/>
      <c r="CN1296" t="str">
        <f t="shared" si="61"/>
        <v/>
      </c>
      <c r="CO1296" s="1" t="str">
        <f t="shared" si="60"/>
        <v/>
      </c>
      <c r="CP1296" s="1">
        <f t="shared" si="62"/>
        <v>0</v>
      </c>
      <c r="CQ1296" s="1">
        <f>IF(Tabela1[[#This Row],[SITUAÇÃO]]="Aprovado",CP1296,0)</f>
        <v>0</v>
      </c>
    </row>
    <row r="1297" spans="1:95" x14ac:dyDescent="0.35">
      <c r="A1297" s="8"/>
      <c r="B1297" s="9"/>
      <c r="C1297" s="9"/>
      <c r="D1297" s="9"/>
      <c r="E1297" s="7"/>
      <c r="F1297" s="6"/>
      <c r="CN1297" t="str">
        <f t="shared" si="61"/>
        <v/>
      </c>
      <c r="CO1297" s="1" t="str">
        <f t="shared" si="60"/>
        <v/>
      </c>
      <c r="CP1297" s="1">
        <f t="shared" si="62"/>
        <v>0</v>
      </c>
      <c r="CQ1297" s="1">
        <f>IF(Tabela1[[#This Row],[SITUAÇÃO]]="Aprovado",CP1297,0)</f>
        <v>0</v>
      </c>
    </row>
    <row r="1298" spans="1:95" x14ac:dyDescent="0.35">
      <c r="A1298" s="8"/>
      <c r="B1298" s="9"/>
      <c r="C1298" s="9"/>
      <c r="D1298" s="9"/>
      <c r="E1298" s="7"/>
      <c r="F1298" s="6"/>
      <c r="CN1298" t="str">
        <f t="shared" si="61"/>
        <v/>
      </c>
      <c r="CO1298" s="1" t="str">
        <f t="shared" si="60"/>
        <v/>
      </c>
      <c r="CP1298" s="1">
        <f t="shared" si="62"/>
        <v>0</v>
      </c>
      <c r="CQ1298" s="1">
        <f>IF(Tabela1[[#This Row],[SITUAÇÃO]]="Aprovado",CP1298,0)</f>
        <v>0</v>
      </c>
    </row>
    <row r="1299" spans="1:95" x14ac:dyDescent="0.35">
      <c r="A1299" s="8"/>
      <c r="B1299" s="9"/>
      <c r="C1299" s="9"/>
      <c r="D1299" s="9"/>
      <c r="E1299" s="7"/>
      <c r="F1299" s="6"/>
      <c r="CN1299" t="str">
        <f t="shared" si="61"/>
        <v/>
      </c>
      <c r="CO1299" s="1" t="str">
        <f t="shared" si="60"/>
        <v/>
      </c>
      <c r="CP1299" s="1">
        <f t="shared" si="62"/>
        <v>0</v>
      </c>
      <c r="CQ1299" s="1">
        <f>IF(Tabela1[[#This Row],[SITUAÇÃO]]="Aprovado",CP1299,0)</f>
        <v>0</v>
      </c>
    </row>
    <row r="1300" spans="1:95" x14ac:dyDescent="0.35">
      <c r="A1300" s="8"/>
      <c r="B1300" s="9"/>
      <c r="C1300" s="9"/>
      <c r="D1300" s="9"/>
      <c r="E1300" s="7"/>
      <c r="F1300" s="6"/>
      <c r="CN1300" t="str">
        <f t="shared" si="61"/>
        <v/>
      </c>
      <c r="CO1300" s="1" t="str">
        <f t="shared" si="60"/>
        <v/>
      </c>
      <c r="CP1300" s="1">
        <f t="shared" si="62"/>
        <v>0</v>
      </c>
      <c r="CQ1300" s="1">
        <f>IF(Tabela1[[#This Row],[SITUAÇÃO]]="Aprovado",CP1300,0)</f>
        <v>0</v>
      </c>
    </row>
    <row r="1301" spans="1:95" x14ac:dyDescent="0.35">
      <c r="A1301" s="8"/>
      <c r="B1301" s="9"/>
      <c r="C1301" s="9"/>
      <c r="D1301" s="9"/>
      <c r="E1301" s="7"/>
      <c r="F1301" s="6"/>
      <c r="CN1301" t="str">
        <f t="shared" si="61"/>
        <v/>
      </c>
      <c r="CO1301" s="1" t="str">
        <f t="shared" ref="CO1301:CO1364" si="63">LEFT(CN1301,2)</f>
        <v/>
      </c>
      <c r="CP1301" s="1">
        <f t="shared" si="62"/>
        <v>0</v>
      </c>
      <c r="CQ1301" s="1">
        <f>IF(Tabela1[[#This Row],[SITUAÇÃO]]="Aprovado",CP1301,0)</f>
        <v>0</v>
      </c>
    </row>
    <row r="1302" spans="1:95" x14ac:dyDescent="0.35">
      <c r="A1302" s="8"/>
      <c r="B1302" s="9"/>
      <c r="C1302" s="9"/>
      <c r="D1302" s="9"/>
      <c r="E1302" s="7"/>
      <c r="F1302" s="6"/>
      <c r="CN1302" t="str">
        <f t="shared" si="61"/>
        <v/>
      </c>
      <c r="CO1302" s="1" t="str">
        <f t="shared" si="63"/>
        <v/>
      </c>
      <c r="CP1302" s="1">
        <f t="shared" si="62"/>
        <v>0</v>
      </c>
      <c r="CQ1302" s="1">
        <f>IF(Tabela1[[#This Row],[SITUAÇÃO]]="Aprovado",CP1302,0)</f>
        <v>0</v>
      </c>
    </row>
    <row r="1303" spans="1:95" x14ac:dyDescent="0.35">
      <c r="A1303" s="8"/>
      <c r="B1303" s="9"/>
      <c r="C1303" s="9"/>
      <c r="D1303" s="9"/>
      <c r="E1303" s="7"/>
      <c r="F1303" s="6"/>
      <c r="CN1303" t="str">
        <f t="shared" si="61"/>
        <v/>
      </c>
      <c r="CO1303" s="1" t="str">
        <f t="shared" si="63"/>
        <v/>
      </c>
      <c r="CP1303" s="1">
        <f t="shared" si="62"/>
        <v>0</v>
      </c>
      <c r="CQ1303" s="1">
        <f>IF(Tabela1[[#This Row],[SITUAÇÃO]]="Aprovado",CP1303,0)</f>
        <v>0</v>
      </c>
    </row>
    <row r="1304" spans="1:95" x14ac:dyDescent="0.35">
      <c r="A1304" s="8"/>
      <c r="B1304" s="9"/>
      <c r="C1304" s="9"/>
      <c r="D1304" s="9"/>
      <c r="E1304" s="7"/>
      <c r="F1304" s="6"/>
      <c r="CN1304" t="str">
        <f t="shared" si="61"/>
        <v/>
      </c>
      <c r="CO1304" s="1" t="str">
        <f t="shared" si="63"/>
        <v/>
      </c>
      <c r="CP1304" s="1">
        <f t="shared" si="62"/>
        <v>0</v>
      </c>
      <c r="CQ1304" s="1">
        <f>IF(Tabela1[[#This Row],[SITUAÇÃO]]="Aprovado",CP1304,0)</f>
        <v>0</v>
      </c>
    </row>
    <row r="1305" spans="1:95" x14ac:dyDescent="0.35">
      <c r="A1305" s="8"/>
      <c r="B1305" s="9"/>
      <c r="C1305" s="9"/>
      <c r="D1305" s="9"/>
      <c r="E1305" s="7"/>
      <c r="F1305" s="6"/>
      <c r="CN1305" t="str">
        <f t="shared" si="61"/>
        <v/>
      </c>
      <c r="CO1305" s="1" t="str">
        <f t="shared" si="63"/>
        <v/>
      </c>
      <c r="CP1305" s="1">
        <f t="shared" si="62"/>
        <v>0</v>
      </c>
      <c r="CQ1305" s="1">
        <f>IF(Tabela1[[#This Row],[SITUAÇÃO]]="Aprovado",CP1305,0)</f>
        <v>0</v>
      </c>
    </row>
    <row r="1306" spans="1:95" x14ac:dyDescent="0.35">
      <c r="A1306" s="8"/>
      <c r="B1306" s="9"/>
      <c r="C1306" s="9"/>
      <c r="D1306" s="9"/>
      <c r="E1306" s="7"/>
      <c r="F1306" s="6"/>
      <c r="CN1306" t="str">
        <f t="shared" si="61"/>
        <v/>
      </c>
      <c r="CO1306" s="1" t="str">
        <f t="shared" si="63"/>
        <v/>
      </c>
      <c r="CP1306" s="1">
        <f t="shared" si="62"/>
        <v>0</v>
      </c>
      <c r="CQ1306" s="1">
        <f>IF(Tabela1[[#This Row],[SITUAÇÃO]]="Aprovado",CP1306,0)</f>
        <v>0</v>
      </c>
    </row>
    <row r="1307" spans="1:95" x14ac:dyDescent="0.35">
      <c r="A1307" s="8"/>
      <c r="B1307" s="9"/>
      <c r="C1307" s="9"/>
      <c r="D1307" s="9"/>
      <c r="E1307" s="7"/>
      <c r="F1307" s="6"/>
      <c r="CN1307" t="str">
        <f t="shared" si="61"/>
        <v/>
      </c>
      <c r="CO1307" s="1" t="str">
        <f t="shared" si="63"/>
        <v/>
      </c>
      <c r="CP1307" s="1">
        <f t="shared" si="62"/>
        <v>0</v>
      </c>
      <c r="CQ1307" s="1">
        <f>IF(Tabela1[[#This Row],[SITUAÇÃO]]="Aprovado",CP1307,0)</f>
        <v>0</v>
      </c>
    </row>
    <row r="1308" spans="1:95" x14ac:dyDescent="0.35">
      <c r="A1308" s="8"/>
      <c r="B1308" s="9"/>
      <c r="C1308" s="9"/>
      <c r="D1308" s="9"/>
      <c r="E1308" s="7"/>
      <c r="F1308" s="6"/>
      <c r="CN1308" t="str">
        <f t="shared" si="61"/>
        <v/>
      </c>
      <c r="CO1308" s="1" t="str">
        <f t="shared" si="63"/>
        <v/>
      </c>
      <c r="CP1308" s="1">
        <f t="shared" si="62"/>
        <v>0</v>
      </c>
      <c r="CQ1308" s="1">
        <f>IF(Tabela1[[#This Row],[SITUAÇÃO]]="Aprovado",CP1308,0)</f>
        <v>0</v>
      </c>
    </row>
    <row r="1309" spans="1:95" x14ac:dyDescent="0.35">
      <c r="A1309" s="8"/>
      <c r="B1309" s="9"/>
      <c r="C1309" s="9"/>
      <c r="D1309" s="9"/>
      <c r="E1309" s="7"/>
      <c r="F1309" s="6"/>
      <c r="CN1309" t="str">
        <f t="shared" si="61"/>
        <v/>
      </c>
      <c r="CO1309" s="1" t="str">
        <f t="shared" si="63"/>
        <v/>
      </c>
      <c r="CP1309" s="1">
        <f t="shared" si="62"/>
        <v>0</v>
      </c>
      <c r="CQ1309" s="1">
        <f>IF(Tabela1[[#This Row],[SITUAÇÃO]]="Aprovado",CP1309,0)</f>
        <v>0</v>
      </c>
    </row>
    <row r="1310" spans="1:95" x14ac:dyDescent="0.35">
      <c r="A1310" s="8"/>
      <c r="B1310" s="9"/>
      <c r="C1310" s="9"/>
      <c r="D1310" s="9"/>
      <c r="E1310" s="7"/>
      <c r="F1310" s="6"/>
      <c r="CN1310" t="str">
        <f t="shared" si="61"/>
        <v/>
      </c>
      <c r="CO1310" s="1" t="str">
        <f t="shared" si="63"/>
        <v/>
      </c>
      <c r="CP1310" s="1">
        <f t="shared" si="62"/>
        <v>0</v>
      </c>
      <c r="CQ1310" s="1">
        <f>IF(Tabela1[[#This Row],[SITUAÇÃO]]="Aprovado",CP1310,0)</f>
        <v>0</v>
      </c>
    </row>
    <row r="1311" spans="1:95" x14ac:dyDescent="0.35">
      <c r="A1311" s="8"/>
      <c r="B1311" s="9"/>
      <c r="C1311" s="9"/>
      <c r="D1311" s="9"/>
      <c r="E1311" s="7"/>
      <c r="F1311" s="6"/>
      <c r="CN1311" t="str">
        <f t="shared" si="61"/>
        <v/>
      </c>
      <c r="CO1311" s="1" t="str">
        <f t="shared" si="63"/>
        <v/>
      </c>
      <c r="CP1311" s="1">
        <f t="shared" si="62"/>
        <v>0</v>
      </c>
      <c r="CQ1311" s="1">
        <f>IF(Tabela1[[#This Row],[SITUAÇÃO]]="Aprovado",CP1311,0)</f>
        <v>0</v>
      </c>
    </row>
    <row r="1312" spans="1:95" x14ac:dyDescent="0.35">
      <c r="A1312" s="8"/>
      <c r="B1312" s="9"/>
      <c r="C1312" s="9"/>
      <c r="D1312" s="9"/>
      <c r="E1312" s="7"/>
      <c r="F1312" s="6"/>
      <c r="CN1312" t="str">
        <f t="shared" si="61"/>
        <v/>
      </c>
      <c r="CO1312" s="1" t="str">
        <f t="shared" si="63"/>
        <v/>
      </c>
      <c r="CP1312" s="1">
        <f t="shared" si="62"/>
        <v>0</v>
      </c>
      <c r="CQ1312" s="1">
        <f>IF(Tabela1[[#This Row],[SITUAÇÃO]]="Aprovado",CP1312,0)</f>
        <v>0</v>
      </c>
    </row>
    <row r="1313" spans="1:95" x14ac:dyDescent="0.35">
      <c r="A1313" s="8"/>
      <c r="B1313" s="9"/>
      <c r="C1313" s="9"/>
      <c r="D1313" s="9"/>
      <c r="E1313" s="7"/>
      <c r="F1313" s="6"/>
      <c r="CN1313" t="str">
        <f t="shared" si="61"/>
        <v/>
      </c>
      <c r="CO1313" s="1" t="str">
        <f t="shared" si="63"/>
        <v/>
      </c>
      <c r="CP1313" s="1">
        <f t="shared" si="62"/>
        <v>0</v>
      </c>
      <c r="CQ1313" s="1">
        <f>IF(Tabela1[[#This Row],[SITUAÇÃO]]="Aprovado",CP1313,0)</f>
        <v>0</v>
      </c>
    </row>
    <row r="1314" spans="1:95" x14ac:dyDescent="0.35">
      <c r="A1314" s="8"/>
      <c r="B1314" s="9"/>
      <c r="C1314" s="9"/>
      <c r="D1314" s="9"/>
      <c r="E1314" s="7"/>
      <c r="F1314" s="6"/>
      <c r="CN1314" t="str">
        <f t="shared" si="61"/>
        <v/>
      </c>
      <c r="CO1314" s="1" t="str">
        <f t="shared" si="63"/>
        <v/>
      </c>
      <c r="CP1314" s="1">
        <f t="shared" si="62"/>
        <v>0</v>
      </c>
      <c r="CQ1314" s="1">
        <f>IF(Tabela1[[#This Row],[SITUAÇÃO]]="Aprovado",CP1314,0)</f>
        <v>0</v>
      </c>
    </row>
    <row r="1315" spans="1:95" x14ac:dyDescent="0.35">
      <c r="A1315" s="8"/>
      <c r="B1315" s="9"/>
      <c r="C1315" s="9"/>
      <c r="D1315" s="9"/>
      <c r="E1315" s="7"/>
      <c r="F1315" s="6"/>
      <c r="CN1315" t="str">
        <f t="shared" si="61"/>
        <v/>
      </c>
      <c r="CO1315" s="1" t="str">
        <f t="shared" si="63"/>
        <v/>
      </c>
      <c r="CP1315" s="1">
        <f t="shared" si="62"/>
        <v>0</v>
      </c>
      <c r="CQ1315" s="1">
        <f>IF(Tabela1[[#This Row],[SITUAÇÃO]]="Aprovado",CP1315,0)</f>
        <v>0</v>
      </c>
    </row>
    <row r="1316" spans="1:95" x14ac:dyDescent="0.35">
      <c r="A1316" s="8"/>
      <c r="B1316" s="9"/>
      <c r="C1316" s="9"/>
      <c r="D1316" s="9"/>
      <c r="E1316" s="7"/>
      <c r="F1316" s="6"/>
      <c r="CN1316" t="str">
        <f t="shared" si="61"/>
        <v/>
      </c>
      <c r="CO1316" s="1" t="str">
        <f t="shared" si="63"/>
        <v/>
      </c>
      <c r="CP1316" s="1">
        <f t="shared" si="62"/>
        <v>0</v>
      </c>
      <c r="CQ1316" s="1">
        <f>IF(Tabela1[[#This Row],[SITUAÇÃO]]="Aprovado",CP1316,0)</f>
        <v>0</v>
      </c>
    </row>
    <row r="1317" spans="1:95" x14ac:dyDescent="0.35">
      <c r="A1317" s="8"/>
      <c r="B1317" s="9"/>
      <c r="C1317" s="9"/>
      <c r="D1317" s="9"/>
      <c r="E1317" s="7"/>
      <c r="F1317" s="6"/>
      <c r="CN1317" t="str">
        <f t="shared" si="61"/>
        <v/>
      </c>
      <c r="CO1317" s="1" t="str">
        <f t="shared" si="63"/>
        <v/>
      </c>
      <c r="CP1317" s="1">
        <f t="shared" si="62"/>
        <v>0</v>
      </c>
      <c r="CQ1317" s="1">
        <f>IF(Tabela1[[#This Row],[SITUAÇÃO]]="Aprovado",CP1317,0)</f>
        <v>0</v>
      </c>
    </row>
    <row r="1318" spans="1:95" x14ac:dyDescent="0.35">
      <c r="A1318" s="8"/>
      <c r="B1318" s="9"/>
      <c r="C1318" s="9"/>
      <c r="D1318" s="9"/>
      <c r="E1318" s="7"/>
      <c r="F1318" s="6"/>
      <c r="CN1318" t="str">
        <f t="shared" si="61"/>
        <v/>
      </c>
      <c r="CO1318" s="1" t="str">
        <f t="shared" si="63"/>
        <v/>
      </c>
      <c r="CP1318" s="1">
        <f t="shared" si="62"/>
        <v>0</v>
      </c>
      <c r="CQ1318" s="1">
        <f>IF(Tabela1[[#This Row],[SITUAÇÃO]]="Aprovado",CP1318,0)</f>
        <v>0</v>
      </c>
    </row>
    <row r="1319" spans="1:95" x14ac:dyDescent="0.35">
      <c r="A1319" s="8"/>
      <c r="B1319" s="9"/>
      <c r="C1319" s="9"/>
      <c r="D1319" s="9"/>
      <c r="E1319" s="7"/>
      <c r="F1319" s="6"/>
      <c r="CN1319" t="str">
        <f t="shared" si="61"/>
        <v/>
      </c>
      <c r="CO1319" s="1" t="str">
        <f t="shared" si="63"/>
        <v/>
      </c>
      <c r="CP1319" s="1">
        <f t="shared" si="62"/>
        <v>0</v>
      </c>
      <c r="CQ1319" s="1">
        <f>IF(Tabela1[[#This Row],[SITUAÇÃO]]="Aprovado",CP1319,0)</f>
        <v>0</v>
      </c>
    </row>
    <row r="1320" spans="1:95" x14ac:dyDescent="0.35">
      <c r="A1320" s="8"/>
      <c r="B1320" s="9"/>
      <c r="C1320" s="9"/>
      <c r="D1320" s="9"/>
      <c r="E1320" s="7"/>
      <c r="F1320" s="6"/>
      <c r="CN1320" t="str">
        <f t="shared" ref="CN1320:CN1383" si="64">LEFT(A3417,7)</f>
        <v/>
      </c>
      <c r="CO1320" s="1" t="str">
        <f t="shared" si="63"/>
        <v/>
      </c>
      <c r="CP1320" s="1">
        <f t="shared" ref="CP1320:CP1383" si="65">IFERROR(C3417,0)</f>
        <v>0</v>
      </c>
      <c r="CQ1320" s="1">
        <f>IF(Tabela1[[#This Row],[SITUAÇÃO]]="Aprovado",CP1320,0)</f>
        <v>0</v>
      </c>
    </row>
    <row r="1321" spans="1:95" x14ac:dyDescent="0.35">
      <c r="A1321" s="8"/>
      <c r="B1321" s="9"/>
      <c r="C1321" s="9"/>
      <c r="D1321" s="9"/>
      <c r="E1321" s="7"/>
      <c r="F1321" s="6"/>
      <c r="CN1321" t="str">
        <f t="shared" si="64"/>
        <v/>
      </c>
      <c r="CO1321" s="1" t="str">
        <f t="shared" si="63"/>
        <v/>
      </c>
      <c r="CP1321" s="1">
        <f t="shared" si="65"/>
        <v>0</v>
      </c>
      <c r="CQ1321" s="1">
        <f>IF(Tabela1[[#This Row],[SITUAÇÃO]]="Aprovado",CP1321,0)</f>
        <v>0</v>
      </c>
    </row>
    <row r="1322" spans="1:95" x14ac:dyDescent="0.35">
      <c r="A1322" s="8"/>
      <c r="B1322" s="9"/>
      <c r="C1322" s="9"/>
      <c r="D1322" s="9"/>
      <c r="E1322" s="7"/>
      <c r="F1322" s="6"/>
      <c r="CN1322" t="str">
        <f t="shared" si="64"/>
        <v/>
      </c>
      <c r="CO1322" s="1" t="str">
        <f t="shared" si="63"/>
        <v/>
      </c>
      <c r="CP1322" s="1">
        <f t="shared" si="65"/>
        <v>0</v>
      </c>
      <c r="CQ1322" s="1">
        <f>IF(Tabela1[[#This Row],[SITUAÇÃO]]="Aprovado",CP1322,0)</f>
        <v>0</v>
      </c>
    </row>
    <row r="1323" spans="1:95" x14ac:dyDescent="0.35">
      <c r="A1323" s="8"/>
      <c r="B1323" s="9"/>
      <c r="C1323" s="9"/>
      <c r="D1323" s="9"/>
      <c r="E1323" s="7"/>
      <c r="F1323" s="6"/>
      <c r="CN1323" t="str">
        <f t="shared" si="64"/>
        <v/>
      </c>
      <c r="CO1323" s="1" t="str">
        <f t="shared" si="63"/>
        <v/>
      </c>
      <c r="CP1323" s="1">
        <f t="shared" si="65"/>
        <v>0</v>
      </c>
      <c r="CQ1323" s="1">
        <f>IF(Tabela1[[#This Row],[SITUAÇÃO]]="Aprovado",CP1323,0)</f>
        <v>0</v>
      </c>
    </row>
    <row r="1324" spans="1:95" x14ac:dyDescent="0.35">
      <c r="A1324" s="8"/>
      <c r="B1324" s="9"/>
      <c r="C1324" s="9"/>
      <c r="D1324" s="9"/>
      <c r="E1324" s="7"/>
      <c r="F1324" s="6"/>
      <c r="CN1324" t="str">
        <f t="shared" si="64"/>
        <v/>
      </c>
      <c r="CO1324" s="1" t="str">
        <f t="shared" si="63"/>
        <v/>
      </c>
      <c r="CP1324" s="1">
        <f t="shared" si="65"/>
        <v>0</v>
      </c>
      <c r="CQ1324" s="1">
        <f>IF(Tabela1[[#This Row],[SITUAÇÃO]]="Aprovado",CP1324,0)</f>
        <v>0</v>
      </c>
    </row>
    <row r="1325" spans="1:95" x14ac:dyDescent="0.35">
      <c r="A1325" s="8"/>
      <c r="B1325" s="9"/>
      <c r="C1325" s="9"/>
      <c r="D1325" s="9"/>
      <c r="E1325" s="7"/>
      <c r="F1325" s="6"/>
      <c r="CN1325" t="str">
        <f t="shared" si="64"/>
        <v/>
      </c>
      <c r="CO1325" s="1" t="str">
        <f t="shared" si="63"/>
        <v/>
      </c>
      <c r="CP1325" s="1">
        <f t="shared" si="65"/>
        <v>0</v>
      </c>
      <c r="CQ1325" s="1">
        <f>IF(Tabela1[[#This Row],[SITUAÇÃO]]="Aprovado",CP1325,0)</f>
        <v>0</v>
      </c>
    </row>
    <row r="1326" spans="1:95" x14ac:dyDescent="0.35">
      <c r="A1326" s="8"/>
      <c r="B1326" s="9"/>
      <c r="C1326" s="9"/>
      <c r="D1326" s="9"/>
      <c r="E1326" s="7"/>
      <c r="F1326" s="6"/>
      <c r="CN1326" t="str">
        <f t="shared" si="64"/>
        <v/>
      </c>
      <c r="CO1326" s="1" t="str">
        <f t="shared" si="63"/>
        <v/>
      </c>
      <c r="CP1326" s="1">
        <f t="shared" si="65"/>
        <v>0</v>
      </c>
      <c r="CQ1326" s="1">
        <f>IF(Tabela1[[#This Row],[SITUAÇÃO]]="Aprovado",CP1326,0)</f>
        <v>0</v>
      </c>
    </row>
    <row r="1327" spans="1:95" x14ac:dyDescent="0.35">
      <c r="A1327" s="8"/>
      <c r="B1327" s="9"/>
      <c r="C1327" s="9"/>
      <c r="D1327" s="9"/>
      <c r="E1327" s="7"/>
      <c r="F1327" s="6"/>
      <c r="CN1327" t="str">
        <f t="shared" si="64"/>
        <v/>
      </c>
      <c r="CO1327" s="1" t="str">
        <f t="shared" si="63"/>
        <v/>
      </c>
      <c r="CP1327" s="1">
        <f t="shared" si="65"/>
        <v>0</v>
      </c>
      <c r="CQ1327" s="1">
        <f>IF(Tabela1[[#This Row],[SITUAÇÃO]]="Aprovado",CP1327,0)</f>
        <v>0</v>
      </c>
    </row>
    <row r="1328" spans="1:95" x14ac:dyDescent="0.35">
      <c r="A1328" s="8"/>
      <c r="B1328" s="9"/>
      <c r="C1328" s="9"/>
      <c r="D1328" s="9"/>
      <c r="E1328" s="7"/>
      <c r="F1328" s="6"/>
      <c r="CN1328" t="str">
        <f t="shared" si="64"/>
        <v/>
      </c>
      <c r="CO1328" s="1" t="str">
        <f t="shared" si="63"/>
        <v/>
      </c>
      <c r="CP1328" s="1">
        <f t="shared" si="65"/>
        <v>0</v>
      </c>
      <c r="CQ1328" s="1">
        <f>IF(Tabela1[[#This Row],[SITUAÇÃO]]="Aprovado",CP1328,0)</f>
        <v>0</v>
      </c>
    </row>
    <row r="1329" spans="1:95" x14ac:dyDescent="0.35">
      <c r="A1329" s="8"/>
      <c r="B1329" s="9"/>
      <c r="C1329" s="9"/>
      <c r="D1329" s="9"/>
      <c r="E1329" s="7"/>
      <c r="F1329" s="6"/>
      <c r="CN1329" t="str">
        <f t="shared" si="64"/>
        <v/>
      </c>
      <c r="CO1329" s="1" t="str">
        <f t="shared" si="63"/>
        <v/>
      </c>
      <c r="CP1329" s="1">
        <f t="shared" si="65"/>
        <v>0</v>
      </c>
      <c r="CQ1329" s="1">
        <f>IF(Tabela1[[#This Row],[SITUAÇÃO]]="Aprovado",CP1329,0)</f>
        <v>0</v>
      </c>
    </row>
    <row r="1330" spans="1:95" x14ac:dyDescent="0.35">
      <c r="A1330" s="8"/>
      <c r="B1330" s="9"/>
      <c r="C1330" s="9"/>
      <c r="D1330" s="9"/>
      <c r="E1330" s="7"/>
      <c r="F1330" s="6"/>
      <c r="CN1330" t="str">
        <f t="shared" si="64"/>
        <v/>
      </c>
      <c r="CO1330" s="1" t="str">
        <f t="shared" si="63"/>
        <v/>
      </c>
      <c r="CP1330" s="1">
        <f t="shared" si="65"/>
        <v>0</v>
      </c>
      <c r="CQ1330" s="1">
        <f>IF(Tabela1[[#This Row],[SITUAÇÃO]]="Aprovado",CP1330,0)</f>
        <v>0</v>
      </c>
    </row>
    <row r="1331" spans="1:95" x14ac:dyDescent="0.35">
      <c r="A1331" s="8"/>
      <c r="B1331" s="9"/>
      <c r="C1331" s="9"/>
      <c r="D1331" s="9"/>
      <c r="E1331" s="7"/>
      <c r="F1331" s="6"/>
      <c r="CN1331" t="str">
        <f t="shared" si="64"/>
        <v/>
      </c>
      <c r="CO1331" s="1" t="str">
        <f t="shared" si="63"/>
        <v/>
      </c>
      <c r="CP1331" s="1">
        <f t="shared" si="65"/>
        <v>0</v>
      </c>
      <c r="CQ1331" s="1">
        <f>IF(Tabela1[[#This Row],[SITUAÇÃO]]="Aprovado",CP1331,0)</f>
        <v>0</v>
      </c>
    </row>
    <row r="1332" spans="1:95" x14ac:dyDescent="0.35">
      <c r="A1332" s="8"/>
      <c r="B1332" s="9"/>
      <c r="C1332" s="9"/>
      <c r="D1332" s="9"/>
      <c r="E1332" s="7"/>
      <c r="F1332" s="6"/>
      <c r="CN1332" t="str">
        <f t="shared" si="64"/>
        <v/>
      </c>
      <c r="CO1332" s="1" t="str">
        <f t="shared" si="63"/>
        <v/>
      </c>
      <c r="CP1332" s="1">
        <f t="shared" si="65"/>
        <v>0</v>
      </c>
      <c r="CQ1332" s="1">
        <f>IF(Tabela1[[#This Row],[SITUAÇÃO]]="Aprovado",CP1332,0)</f>
        <v>0</v>
      </c>
    </row>
    <row r="1333" spans="1:95" x14ac:dyDescent="0.35">
      <c r="A1333" s="8"/>
      <c r="B1333" s="9"/>
      <c r="C1333" s="9"/>
      <c r="D1333" s="9"/>
      <c r="E1333" s="7"/>
      <c r="F1333" s="6"/>
      <c r="CN1333" t="str">
        <f t="shared" si="64"/>
        <v/>
      </c>
      <c r="CO1333" s="1" t="str">
        <f t="shared" si="63"/>
        <v/>
      </c>
      <c r="CP1333" s="1">
        <f t="shared" si="65"/>
        <v>0</v>
      </c>
      <c r="CQ1333" s="1">
        <f>IF(Tabela1[[#This Row],[SITUAÇÃO]]="Aprovado",CP1333,0)</f>
        <v>0</v>
      </c>
    </row>
    <row r="1334" spans="1:95" x14ac:dyDescent="0.35">
      <c r="A1334" s="8"/>
      <c r="B1334" s="9"/>
      <c r="C1334" s="9"/>
      <c r="D1334" s="9"/>
      <c r="E1334" s="7"/>
      <c r="F1334" s="6"/>
      <c r="CN1334" t="str">
        <f t="shared" si="64"/>
        <v/>
      </c>
      <c r="CO1334" s="1" t="str">
        <f t="shared" si="63"/>
        <v/>
      </c>
      <c r="CP1334" s="1">
        <f t="shared" si="65"/>
        <v>0</v>
      </c>
      <c r="CQ1334" s="1">
        <f>IF(Tabela1[[#This Row],[SITUAÇÃO]]="Aprovado",CP1334,0)</f>
        <v>0</v>
      </c>
    </row>
    <row r="1335" spans="1:95" x14ac:dyDescent="0.35">
      <c r="A1335" s="8"/>
      <c r="B1335" s="9"/>
      <c r="C1335" s="9"/>
      <c r="D1335" s="9"/>
      <c r="E1335" s="7"/>
      <c r="F1335" s="6"/>
      <c r="CN1335" t="str">
        <f t="shared" si="64"/>
        <v/>
      </c>
      <c r="CO1335" s="1" t="str">
        <f t="shared" si="63"/>
        <v/>
      </c>
      <c r="CP1335" s="1">
        <f t="shared" si="65"/>
        <v>0</v>
      </c>
      <c r="CQ1335" s="1">
        <f>IF(Tabela1[[#This Row],[SITUAÇÃO]]="Aprovado",CP1335,0)</f>
        <v>0</v>
      </c>
    </row>
    <row r="1336" spans="1:95" x14ac:dyDescent="0.35">
      <c r="A1336" s="8"/>
      <c r="B1336" s="9"/>
      <c r="C1336" s="9"/>
      <c r="D1336" s="9"/>
      <c r="E1336" s="7"/>
      <c r="F1336" s="6"/>
      <c r="CN1336" t="str">
        <f t="shared" si="64"/>
        <v/>
      </c>
      <c r="CO1336" s="1" t="str">
        <f t="shared" si="63"/>
        <v/>
      </c>
      <c r="CP1336" s="1">
        <f t="shared" si="65"/>
        <v>0</v>
      </c>
      <c r="CQ1336" s="1">
        <f>IF(Tabela1[[#This Row],[SITUAÇÃO]]="Aprovado",CP1336,0)</f>
        <v>0</v>
      </c>
    </row>
    <row r="1337" spans="1:95" x14ac:dyDescent="0.35">
      <c r="A1337" s="8"/>
      <c r="B1337" s="9"/>
      <c r="C1337" s="9"/>
      <c r="D1337" s="9"/>
      <c r="E1337" s="7"/>
      <c r="F1337" s="6"/>
      <c r="CN1337" t="str">
        <f t="shared" si="64"/>
        <v/>
      </c>
      <c r="CO1337" s="1" t="str">
        <f t="shared" si="63"/>
        <v/>
      </c>
      <c r="CP1337" s="1">
        <f t="shared" si="65"/>
        <v>0</v>
      </c>
      <c r="CQ1337" s="1">
        <f>IF(Tabela1[[#This Row],[SITUAÇÃO]]="Aprovado",CP1337,0)</f>
        <v>0</v>
      </c>
    </row>
    <row r="1338" spans="1:95" x14ac:dyDescent="0.35">
      <c r="A1338" s="8"/>
      <c r="B1338" s="9"/>
      <c r="C1338" s="9"/>
      <c r="D1338" s="9"/>
      <c r="E1338" s="7"/>
      <c r="F1338" s="6"/>
      <c r="CN1338" t="str">
        <f t="shared" si="64"/>
        <v/>
      </c>
      <c r="CO1338" s="1" t="str">
        <f t="shared" si="63"/>
        <v/>
      </c>
      <c r="CP1338" s="1">
        <f t="shared" si="65"/>
        <v>0</v>
      </c>
      <c r="CQ1338" s="1">
        <f>IF(Tabela1[[#This Row],[SITUAÇÃO]]="Aprovado",CP1338,0)</f>
        <v>0</v>
      </c>
    </row>
    <row r="1339" spans="1:95" x14ac:dyDescent="0.35">
      <c r="A1339" s="8"/>
      <c r="B1339" s="9"/>
      <c r="C1339" s="9"/>
      <c r="D1339" s="9"/>
      <c r="E1339" s="7"/>
      <c r="F1339" s="6"/>
      <c r="CN1339" t="str">
        <f t="shared" si="64"/>
        <v/>
      </c>
      <c r="CO1339" s="1" t="str">
        <f t="shared" si="63"/>
        <v/>
      </c>
      <c r="CP1339" s="1">
        <f t="shared" si="65"/>
        <v>0</v>
      </c>
      <c r="CQ1339" s="1">
        <f>IF(Tabela1[[#This Row],[SITUAÇÃO]]="Aprovado",CP1339,0)</f>
        <v>0</v>
      </c>
    </row>
    <row r="1340" spans="1:95" x14ac:dyDescent="0.35">
      <c r="A1340" s="8"/>
      <c r="B1340" s="9"/>
      <c r="C1340" s="9"/>
      <c r="D1340" s="9"/>
      <c r="E1340" s="7"/>
      <c r="F1340" s="6"/>
      <c r="CN1340" t="str">
        <f t="shared" si="64"/>
        <v/>
      </c>
      <c r="CO1340" s="1" t="str">
        <f t="shared" si="63"/>
        <v/>
      </c>
      <c r="CP1340" s="1">
        <f t="shared" si="65"/>
        <v>0</v>
      </c>
      <c r="CQ1340" s="1">
        <f>IF(Tabela1[[#This Row],[SITUAÇÃO]]="Aprovado",CP1340,0)</f>
        <v>0</v>
      </c>
    </row>
    <row r="1341" spans="1:95" x14ac:dyDescent="0.35">
      <c r="A1341" s="8"/>
      <c r="B1341" s="9"/>
      <c r="C1341" s="9"/>
      <c r="D1341" s="9"/>
      <c r="E1341" s="7"/>
      <c r="F1341" s="6"/>
      <c r="CN1341" t="str">
        <f t="shared" si="64"/>
        <v/>
      </c>
      <c r="CO1341" s="1" t="str">
        <f t="shared" si="63"/>
        <v/>
      </c>
      <c r="CP1341" s="1">
        <f t="shared" si="65"/>
        <v>0</v>
      </c>
      <c r="CQ1341" s="1">
        <f>IF(Tabela1[[#This Row],[SITUAÇÃO]]="Aprovado",CP1341,0)</f>
        <v>0</v>
      </c>
    </row>
    <row r="1342" spans="1:95" x14ac:dyDescent="0.35">
      <c r="A1342" s="8"/>
      <c r="B1342" s="9"/>
      <c r="C1342" s="9"/>
      <c r="D1342" s="9"/>
      <c r="E1342" s="7"/>
      <c r="F1342" s="6"/>
      <c r="CN1342" t="str">
        <f t="shared" si="64"/>
        <v/>
      </c>
      <c r="CO1342" s="1" t="str">
        <f t="shared" si="63"/>
        <v/>
      </c>
      <c r="CP1342" s="1">
        <f t="shared" si="65"/>
        <v>0</v>
      </c>
      <c r="CQ1342" s="1">
        <f>IF(Tabela1[[#This Row],[SITUAÇÃO]]="Aprovado",CP1342,0)</f>
        <v>0</v>
      </c>
    </row>
    <row r="1343" spans="1:95" x14ac:dyDescent="0.35">
      <c r="A1343" s="8"/>
      <c r="B1343" s="9"/>
      <c r="C1343" s="9"/>
      <c r="D1343" s="9"/>
      <c r="E1343" s="7"/>
      <c r="F1343" s="6"/>
      <c r="CN1343" t="str">
        <f t="shared" si="64"/>
        <v/>
      </c>
      <c r="CO1343" s="1" t="str">
        <f t="shared" si="63"/>
        <v/>
      </c>
      <c r="CP1343" s="1">
        <f t="shared" si="65"/>
        <v>0</v>
      </c>
      <c r="CQ1343" s="1">
        <f>IF(Tabela1[[#This Row],[SITUAÇÃO]]="Aprovado",CP1343,0)</f>
        <v>0</v>
      </c>
    </row>
    <row r="1344" spans="1:95" x14ac:dyDescent="0.35">
      <c r="A1344" s="8"/>
      <c r="B1344" s="9"/>
      <c r="C1344" s="9"/>
      <c r="D1344" s="9"/>
      <c r="E1344" s="7"/>
      <c r="F1344" s="6"/>
      <c r="CN1344" t="str">
        <f t="shared" si="64"/>
        <v/>
      </c>
      <c r="CO1344" s="1" t="str">
        <f t="shared" si="63"/>
        <v/>
      </c>
      <c r="CP1344" s="1">
        <f t="shared" si="65"/>
        <v>0</v>
      </c>
      <c r="CQ1344" s="1">
        <f>IF(Tabela1[[#This Row],[SITUAÇÃO]]="Aprovado",CP1344,0)</f>
        <v>0</v>
      </c>
    </row>
    <row r="1345" spans="1:95" x14ac:dyDescent="0.35">
      <c r="A1345" s="8"/>
      <c r="B1345" s="9"/>
      <c r="C1345" s="9"/>
      <c r="D1345" s="9"/>
      <c r="E1345" s="7"/>
      <c r="F1345" s="6"/>
      <c r="CN1345" t="str">
        <f t="shared" si="64"/>
        <v/>
      </c>
      <c r="CO1345" s="1" t="str">
        <f t="shared" si="63"/>
        <v/>
      </c>
      <c r="CP1345" s="1">
        <f t="shared" si="65"/>
        <v>0</v>
      </c>
      <c r="CQ1345" s="1">
        <f>IF(Tabela1[[#This Row],[SITUAÇÃO]]="Aprovado",CP1345,0)</f>
        <v>0</v>
      </c>
    </row>
    <row r="1346" spans="1:95" x14ac:dyDescent="0.35">
      <c r="A1346" s="8"/>
      <c r="B1346" s="9"/>
      <c r="C1346" s="9"/>
      <c r="D1346" s="9"/>
      <c r="E1346" s="7"/>
      <c r="F1346" s="6"/>
      <c r="CN1346" t="str">
        <f t="shared" si="64"/>
        <v/>
      </c>
      <c r="CO1346" s="1" t="str">
        <f t="shared" si="63"/>
        <v/>
      </c>
      <c r="CP1346" s="1">
        <f t="shared" si="65"/>
        <v>0</v>
      </c>
      <c r="CQ1346" s="1">
        <f>IF(Tabela1[[#This Row],[SITUAÇÃO]]="Aprovado",CP1346,0)</f>
        <v>0</v>
      </c>
    </row>
    <row r="1347" spans="1:95" x14ac:dyDescent="0.35">
      <c r="A1347" s="8"/>
      <c r="B1347" s="9"/>
      <c r="C1347" s="9"/>
      <c r="D1347" s="9"/>
      <c r="E1347" s="7"/>
      <c r="F1347" s="6"/>
      <c r="CN1347" t="str">
        <f t="shared" si="64"/>
        <v/>
      </c>
      <c r="CO1347" s="1" t="str">
        <f t="shared" si="63"/>
        <v/>
      </c>
      <c r="CP1347" s="1">
        <f t="shared" si="65"/>
        <v>0</v>
      </c>
      <c r="CQ1347" s="1">
        <f>IF(Tabela1[[#This Row],[SITUAÇÃO]]="Aprovado",CP1347,0)</f>
        <v>0</v>
      </c>
    </row>
    <row r="1348" spans="1:95" x14ac:dyDescent="0.35">
      <c r="A1348" s="8"/>
      <c r="B1348" s="9"/>
      <c r="C1348" s="9"/>
      <c r="D1348" s="9"/>
      <c r="E1348" s="7"/>
      <c r="F1348" s="6"/>
      <c r="CN1348" t="str">
        <f t="shared" si="64"/>
        <v/>
      </c>
      <c r="CO1348" s="1" t="str">
        <f t="shared" si="63"/>
        <v/>
      </c>
      <c r="CP1348" s="1">
        <f t="shared" si="65"/>
        <v>0</v>
      </c>
      <c r="CQ1348" s="1">
        <f>IF(Tabela1[[#This Row],[SITUAÇÃO]]="Aprovado",CP1348,0)</f>
        <v>0</v>
      </c>
    </row>
    <row r="1349" spans="1:95" x14ac:dyDescent="0.35">
      <c r="A1349" s="8"/>
      <c r="B1349" s="9"/>
      <c r="C1349" s="9"/>
      <c r="D1349" s="9"/>
      <c r="E1349" s="7"/>
      <c r="F1349" s="6"/>
      <c r="CN1349" t="str">
        <f t="shared" si="64"/>
        <v/>
      </c>
      <c r="CO1349" s="1" t="str">
        <f t="shared" si="63"/>
        <v/>
      </c>
      <c r="CP1349" s="1">
        <f t="shared" si="65"/>
        <v>0</v>
      </c>
      <c r="CQ1349" s="1">
        <f>IF(Tabela1[[#This Row],[SITUAÇÃO]]="Aprovado",CP1349,0)</f>
        <v>0</v>
      </c>
    </row>
    <row r="1350" spans="1:95" x14ac:dyDescent="0.35">
      <c r="A1350" s="8"/>
      <c r="B1350" s="9"/>
      <c r="C1350" s="9"/>
      <c r="D1350" s="9"/>
      <c r="E1350" s="7"/>
      <c r="F1350" s="6"/>
      <c r="CN1350" t="str">
        <f t="shared" si="64"/>
        <v/>
      </c>
      <c r="CO1350" s="1" t="str">
        <f t="shared" si="63"/>
        <v/>
      </c>
      <c r="CP1350" s="1">
        <f t="shared" si="65"/>
        <v>0</v>
      </c>
      <c r="CQ1350" s="1">
        <f>IF(Tabela1[[#This Row],[SITUAÇÃO]]="Aprovado",CP1350,0)</f>
        <v>0</v>
      </c>
    </row>
    <row r="1351" spans="1:95" x14ac:dyDescent="0.35">
      <c r="A1351" s="8"/>
      <c r="B1351" s="9"/>
      <c r="C1351" s="9"/>
      <c r="D1351" s="9"/>
      <c r="E1351" s="7"/>
      <c r="F1351" s="6"/>
      <c r="CN1351" t="str">
        <f t="shared" si="64"/>
        <v/>
      </c>
      <c r="CO1351" s="1" t="str">
        <f t="shared" si="63"/>
        <v/>
      </c>
      <c r="CP1351" s="1">
        <f t="shared" si="65"/>
        <v>0</v>
      </c>
      <c r="CQ1351" s="1">
        <f>IF(Tabela1[[#This Row],[SITUAÇÃO]]="Aprovado",CP1351,0)</f>
        <v>0</v>
      </c>
    </row>
    <row r="1352" spans="1:95" x14ac:dyDescent="0.35">
      <c r="A1352" s="8"/>
      <c r="B1352" s="9"/>
      <c r="C1352" s="9"/>
      <c r="D1352" s="9"/>
      <c r="E1352" s="7"/>
      <c r="F1352" s="6"/>
      <c r="CN1352" t="str">
        <f t="shared" si="64"/>
        <v/>
      </c>
      <c r="CO1352" s="1" t="str">
        <f t="shared" si="63"/>
        <v/>
      </c>
      <c r="CP1352" s="1">
        <f t="shared" si="65"/>
        <v>0</v>
      </c>
      <c r="CQ1352" s="1">
        <f>IF(Tabela1[[#This Row],[SITUAÇÃO]]="Aprovado",CP1352,0)</f>
        <v>0</v>
      </c>
    </row>
    <row r="1353" spans="1:95" x14ac:dyDescent="0.35">
      <c r="A1353" s="8"/>
      <c r="B1353" s="9"/>
      <c r="C1353" s="9"/>
      <c r="D1353" s="9"/>
      <c r="E1353" s="7"/>
      <c r="F1353" s="6"/>
      <c r="CN1353" t="str">
        <f t="shared" si="64"/>
        <v/>
      </c>
      <c r="CO1353" s="1" t="str">
        <f t="shared" si="63"/>
        <v/>
      </c>
      <c r="CP1353" s="1">
        <f t="shared" si="65"/>
        <v>0</v>
      </c>
      <c r="CQ1353" s="1">
        <f>IF(Tabela1[[#This Row],[SITUAÇÃO]]="Aprovado",CP1353,0)</f>
        <v>0</v>
      </c>
    </row>
    <row r="1354" spans="1:95" x14ac:dyDescent="0.35">
      <c r="A1354" s="8"/>
      <c r="B1354" s="9"/>
      <c r="C1354" s="9"/>
      <c r="D1354" s="9"/>
      <c r="E1354" s="7"/>
      <c r="F1354" s="6"/>
      <c r="CN1354" t="str">
        <f t="shared" si="64"/>
        <v/>
      </c>
      <c r="CO1354" s="1" t="str">
        <f t="shared" si="63"/>
        <v/>
      </c>
      <c r="CP1354" s="1">
        <f t="shared" si="65"/>
        <v>0</v>
      </c>
      <c r="CQ1354" s="1">
        <f>IF(Tabela1[[#This Row],[SITUAÇÃO]]="Aprovado",CP1354,0)</f>
        <v>0</v>
      </c>
    </row>
    <row r="1355" spans="1:95" x14ac:dyDescent="0.35">
      <c r="A1355" s="8"/>
      <c r="B1355" s="9"/>
      <c r="C1355" s="9"/>
      <c r="D1355" s="9"/>
      <c r="E1355" s="7"/>
      <c r="F1355" s="6"/>
      <c r="CN1355" t="str">
        <f t="shared" si="64"/>
        <v/>
      </c>
      <c r="CO1355" s="1" t="str">
        <f t="shared" si="63"/>
        <v/>
      </c>
      <c r="CP1355" s="1">
        <f t="shared" si="65"/>
        <v>0</v>
      </c>
      <c r="CQ1355" s="1">
        <f>IF(Tabela1[[#This Row],[SITUAÇÃO]]="Aprovado",CP1355,0)</f>
        <v>0</v>
      </c>
    </row>
    <row r="1356" spans="1:95" x14ac:dyDescent="0.35">
      <c r="A1356" s="8"/>
      <c r="B1356" s="9"/>
      <c r="C1356" s="9"/>
      <c r="D1356" s="9"/>
      <c r="E1356" s="7"/>
      <c r="F1356" s="6"/>
      <c r="CN1356" t="str">
        <f t="shared" si="64"/>
        <v/>
      </c>
      <c r="CO1356" s="1" t="str">
        <f t="shared" si="63"/>
        <v/>
      </c>
      <c r="CP1356" s="1">
        <f t="shared" si="65"/>
        <v>0</v>
      </c>
      <c r="CQ1356" s="1">
        <f>IF(Tabela1[[#This Row],[SITUAÇÃO]]="Aprovado",CP1356,0)</f>
        <v>0</v>
      </c>
    </row>
    <row r="1357" spans="1:95" x14ac:dyDescent="0.35">
      <c r="A1357" s="8"/>
      <c r="B1357" s="9"/>
      <c r="C1357" s="9"/>
      <c r="D1357" s="9"/>
      <c r="E1357" s="7"/>
      <c r="F1357" s="6"/>
      <c r="CN1357" t="str">
        <f t="shared" si="64"/>
        <v/>
      </c>
      <c r="CO1357" s="1" t="str">
        <f t="shared" si="63"/>
        <v/>
      </c>
      <c r="CP1357" s="1">
        <f t="shared" si="65"/>
        <v>0</v>
      </c>
      <c r="CQ1357" s="1">
        <f>IF(Tabela1[[#This Row],[SITUAÇÃO]]="Aprovado",CP1357,0)</f>
        <v>0</v>
      </c>
    </row>
    <row r="1358" spans="1:95" x14ac:dyDescent="0.35">
      <c r="A1358" s="8"/>
      <c r="B1358" s="9"/>
      <c r="C1358" s="9"/>
      <c r="D1358" s="9"/>
      <c r="E1358" s="7"/>
      <c r="F1358" s="6"/>
      <c r="CN1358" t="str">
        <f t="shared" si="64"/>
        <v/>
      </c>
      <c r="CO1358" s="1" t="str">
        <f t="shared" si="63"/>
        <v/>
      </c>
      <c r="CP1358" s="1">
        <f t="shared" si="65"/>
        <v>0</v>
      </c>
      <c r="CQ1358" s="1">
        <f>IF(Tabela1[[#This Row],[SITUAÇÃO]]="Aprovado",CP1358,0)</f>
        <v>0</v>
      </c>
    </row>
    <row r="1359" spans="1:95" x14ac:dyDescent="0.35">
      <c r="A1359" s="8"/>
      <c r="B1359" s="9"/>
      <c r="C1359" s="9"/>
      <c r="D1359" s="9"/>
      <c r="E1359" s="7"/>
      <c r="F1359" s="6"/>
      <c r="CN1359" t="str">
        <f t="shared" si="64"/>
        <v/>
      </c>
      <c r="CO1359" s="1" t="str">
        <f t="shared" si="63"/>
        <v/>
      </c>
      <c r="CP1359" s="1">
        <f t="shared" si="65"/>
        <v>0</v>
      </c>
      <c r="CQ1359" s="1">
        <f>IF(Tabela1[[#This Row],[SITUAÇÃO]]="Aprovado",CP1359,0)</f>
        <v>0</v>
      </c>
    </row>
    <row r="1360" spans="1:95" x14ac:dyDescent="0.35">
      <c r="A1360" s="8"/>
      <c r="B1360" s="9"/>
      <c r="C1360" s="9"/>
      <c r="D1360" s="9"/>
      <c r="E1360" s="7"/>
      <c r="F1360" s="6"/>
      <c r="CN1360" t="str">
        <f t="shared" si="64"/>
        <v/>
      </c>
      <c r="CO1360" s="1" t="str">
        <f t="shared" si="63"/>
        <v/>
      </c>
      <c r="CP1360" s="1">
        <f t="shared" si="65"/>
        <v>0</v>
      </c>
      <c r="CQ1360" s="1">
        <f>IF(Tabela1[[#This Row],[SITUAÇÃO]]="Aprovado",CP1360,0)</f>
        <v>0</v>
      </c>
    </row>
    <row r="1361" spans="1:95" x14ac:dyDescent="0.35">
      <c r="A1361" s="8"/>
      <c r="B1361" s="9"/>
      <c r="C1361" s="9"/>
      <c r="D1361" s="9"/>
      <c r="E1361" s="7"/>
      <c r="F1361" s="6"/>
      <c r="CN1361" t="str">
        <f t="shared" si="64"/>
        <v/>
      </c>
      <c r="CO1361" s="1" t="str">
        <f t="shared" si="63"/>
        <v/>
      </c>
      <c r="CP1361" s="1">
        <f t="shared" si="65"/>
        <v>0</v>
      </c>
      <c r="CQ1361" s="1">
        <f>IF(Tabela1[[#This Row],[SITUAÇÃO]]="Aprovado",CP1361,0)</f>
        <v>0</v>
      </c>
    </row>
    <row r="1362" spans="1:95" x14ac:dyDescent="0.35">
      <c r="A1362" s="8"/>
      <c r="B1362" s="9"/>
      <c r="C1362" s="9"/>
      <c r="D1362" s="9"/>
      <c r="E1362" s="7"/>
      <c r="F1362" s="6"/>
      <c r="CN1362" t="str">
        <f t="shared" si="64"/>
        <v/>
      </c>
      <c r="CO1362" s="1" t="str">
        <f t="shared" si="63"/>
        <v/>
      </c>
      <c r="CP1362" s="1">
        <f t="shared" si="65"/>
        <v>0</v>
      </c>
      <c r="CQ1362" s="1">
        <f>IF(Tabela1[[#This Row],[SITUAÇÃO]]="Aprovado",CP1362,0)</f>
        <v>0</v>
      </c>
    </row>
    <row r="1363" spans="1:95" x14ac:dyDescent="0.35">
      <c r="A1363" s="8"/>
      <c r="B1363" s="9"/>
      <c r="C1363" s="9"/>
      <c r="D1363" s="9"/>
      <c r="E1363" s="7"/>
      <c r="F1363" s="6"/>
      <c r="CN1363" t="str">
        <f t="shared" si="64"/>
        <v/>
      </c>
      <c r="CO1363" s="1" t="str">
        <f t="shared" si="63"/>
        <v/>
      </c>
      <c r="CP1363" s="1">
        <f t="shared" si="65"/>
        <v>0</v>
      </c>
      <c r="CQ1363" s="1">
        <f>IF(Tabela1[[#This Row],[SITUAÇÃO]]="Aprovado",CP1363,0)</f>
        <v>0</v>
      </c>
    </row>
    <row r="1364" spans="1:95" x14ac:dyDescent="0.35">
      <c r="A1364" s="8"/>
      <c r="B1364" s="9"/>
      <c r="C1364" s="9"/>
      <c r="D1364" s="9"/>
      <c r="E1364" s="7"/>
      <c r="F1364" s="6"/>
      <c r="CN1364" t="str">
        <f t="shared" si="64"/>
        <v/>
      </c>
      <c r="CO1364" s="1" t="str">
        <f t="shared" si="63"/>
        <v/>
      </c>
      <c r="CP1364" s="1">
        <f t="shared" si="65"/>
        <v>0</v>
      </c>
      <c r="CQ1364" s="1">
        <f>IF(Tabela1[[#This Row],[SITUAÇÃO]]="Aprovado",CP1364,0)</f>
        <v>0</v>
      </c>
    </row>
    <row r="1365" spans="1:95" x14ac:dyDescent="0.35">
      <c r="A1365" s="8"/>
      <c r="B1365" s="9"/>
      <c r="C1365" s="9"/>
      <c r="D1365" s="9"/>
      <c r="E1365" s="7"/>
      <c r="F1365" s="6"/>
      <c r="CN1365" t="str">
        <f t="shared" si="64"/>
        <v/>
      </c>
      <c r="CO1365" s="1" t="str">
        <f t="shared" ref="CO1365:CO1428" si="66">LEFT(CN1365,2)</f>
        <v/>
      </c>
      <c r="CP1365" s="1">
        <f t="shared" si="65"/>
        <v>0</v>
      </c>
      <c r="CQ1365" s="1">
        <f>IF(Tabela1[[#This Row],[SITUAÇÃO]]="Aprovado",CP1365,0)</f>
        <v>0</v>
      </c>
    </row>
    <row r="1366" spans="1:95" x14ac:dyDescent="0.35">
      <c r="A1366" s="8"/>
      <c r="B1366" s="9"/>
      <c r="C1366" s="9"/>
      <c r="D1366" s="9"/>
      <c r="E1366" s="7"/>
      <c r="F1366" s="6"/>
      <c r="CN1366" t="str">
        <f t="shared" si="64"/>
        <v/>
      </c>
      <c r="CO1366" s="1" t="str">
        <f t="shared" si="66"/>
        <v/>
      </c>
      <c r="CP1366" s="1">
        <f t="shared" si="65"/>
        <v>0</v>
      </c>
      <c r="CQ1366" s="1">
        <f>IF(Tabela1[[#This Row],[SITUAÇÃO]]="Aprovado",CP1366,0)</f>
        <v>0</v>
      </c>
    </row>
    <row r="1367" spans="1:95" x14ac:dyDescent="0.35">
      <c r="A1367" s="8"/>
      <c r="B1367" s="9"/>
      <c r="C1367" s="9"/>
      <c r="D1367" s="9"/>
      <c r="E1367" s="7"/>
      <c r="F1367" s="6"/>
      <c r="CN1367" t="str">
        <f t="shared" si="64"/>
        <v/>
      </c>
      <c r="CO1367" s="1" t="str">
        <f t="shared" si="66"/>
        <v/>
      </c>
      <c r="CP1367" s="1">
        <f t="shared" si="65"/>
        <v>0</v>
      </c>
      <c r="CQ1367" s="1">
        <f>IF(Tabela1[[#This Row],[SITUAÇÃO]]="Aprovado",CP1367,0)</f>
        <v>0</v>
      </c>
    </row>
    <row r="1368" spans="1:95" x14ac:dyDescent="0.35">
      <c r="A1368" s="8"/>
      <c r="B1368" s="9"/>
      <c r="C1368" s="9"/>
      <c r="D1368" s="9"/>
      <c r="E1368" s="7"/>
      <c r="F1368" s="6"/>
      <c r="CN1368" t="str">
        <f t="shared" si="64"/>
        <v/>
      </c>
      <c r="CO1368" s="1" t="str">
        <f t="shared" si="66"/>
        <v/>
      </c>
      <c r="CP1368" s="1">
        <f t="shared" si="65"/>
        <v>0</v>
      </c>
      <c r="CQ1368" s="1">
        <f>IF(Tabela1[[#This Row],[SITUAÇÃO]]="Aprovado",CP1368,0)</f>
        <v>0</v>
      </c>
    </row>
    <row r="1369" spans="1:95" x14ac:dyDescent="0.35">
      <c r="A1369" s="8"/>
      <c r="B1369" s="9"/>
      <c r="C1369" s="9"/>
      <c r="D1369" s="9"/>
      <c r="E1369" s="7"/>
      <c r="F1369" s="6"/>
      <c r="CN1369" t="str">
        <f t="shared" si="64"/>
        <v/>
      </c>
      <c r="CO1369" s="1" t="str">
        <f t="shared" si="66"/>
        <v/>
      </c>
      <c r="CP1369" s="1">
        <f t="shared" si="65"/>
        <v>0</v>
      </c>
      <c r="CQ1369" s="1">
        <f>IF(Tabela1[[#This Row],[SITUAÇÃO]]="Aprovado",CP1369,0)</f>
        <v>0</v>
      </c>
    </row>
    <row r="1370" spans="1:95" x14ac:dyDescent="0.35">
      <c r="A1370" s="8"/>
      <c r="B1370" s="9"/>
      <c r="C1370" s="9"/>
      <c r="D1370" s="9"/>
      <c r="E1370" s="7"/>
      <c r="F1370" s="6"/>
      <c r="CN1370" t="str">
        <f t="shared" si="64"/>
        <v/>
      </c>
      <c r="CO1370" s="1" t="str">
        <f t="shared" si="66"/>
        <v/>
      </c>
      <c r="CP1370" s="1">
        <f t="shared" si="65"/>
        <v>0</v>
      </c>
      <c r="CQ1370" s="1">
        <f>IF(Tabela1[[#This Row],[SITUAÇÃO]]="Aprovado",CP1370,0)</f>
        <v>0</v>
      </c>
    </row>
    <row r="1371" spans="1:95" x14ac:dyDescent="0.35">
      <c r="A1371" s="8"/>
      <c r="B1371" s="9"/>
      <c r="C1371" s="9"/>
      <c r="D1371" s="9"/>
      <c r="E1371" s="7"/>
      <c r="F1371" s="6"/>
      <c r="CN1371" t="str">
        <f t="shared" si="64"/>
        <v/>
      </c>
      <c r="CO1371" s="1" t="str">
        <f t="shared" si="66"/>
        <v/>
      </c>
      <c r="CP1371" s="1">
        <f t="shared" si="65"/>
        <v>0</v>
      </c>
      <c r="CQ1371" s="1">
        <f>IF(Tabela1[[#This Row],[SITUAÇÃO]]="Aprovado",CP1371,0)</f>
        <v>0</v>
      </c>
    </row>
    <row r="1372" spans="1:95" x14ac:dyDescent="0.35">
      <c r="A1372" s="8"/>
      <c r="B1372" s="9"/>
      <c r="C1372" s="9"/>
      <c r="D1372" s="9"/>
      <c r="E1372" s="7"/>
      <c r="F1372" s="6"/>
      <c r="CN1372" t="str">
        <f t="shared" si="64"/>
        <v/>
      </c>
      <c r="CO1372" s="1" t="str">
        <f t="shared" si="66"/>
        <v/>
      </c>
      <c r="CP1372" s="1">
        <f t="shared" si="65"/>
        <v>0</v>
      </c>
      <c r="CQ1372" s="1">
        <f>IF(Tabela1[[#This Row],[SITUAÇÃO]]="Aprovado",CP1372,0)</f>
        <v>0</v>
      </c>
    </row>
    <row r="1373" spans="1:95" x14ac:dyDescent="0.35">
      <c r="A1373" s="8"/>
      <c r="B1373" s="9"/>
      <c r="C1373" s="9"/>
      <c r="D1373" s="9"/>
      <c r="E1373" s="7"/>
      <c r="F1373" s="6"/>
      <c r="CN1373" t="str">
        <f t="shared" si="64"/>
        <v/>
      </c>
      <c r="CO1373" s="1" t="str">
        <f t="shared" si="66"/>
        <v/>
      </c>
      <c r="CP1373" s="1">
        <f t="shared" si="65"/>
        <v>0</v>
      </c>
      <c r="CQ1373" s="1">
        <f>IF(Tabela1[[#This Row],[SITUAÇÃO]]="Aprovado",CP1373,0)</f>
        <v>0</v>
      </c>
    </row>
    <row r="1374" spans="1:95" x14ac:dyDescent="0.35">
      <c r="A1374" s="8"/>
      <c r="B1374" s="9"/>
      <c r="C1374" s="9"/>
      <c r="D1374" s="9"/>
      <c r="E1374" s="7"/>
      <c r="F1374" s="6"/>
      <c r="CN1374" t="str">
        <f t="shared" si="64"/>
        <v/>
      </c>
      <c r="CO1374" s="1" t="str">
        <f t="shared" si="66"/>
        <v/>
      </c>
      <c r="CP1374" s="1">
        <f t="shared" si="65"/>
        <v>0</v>
      </c>
      <c r="CQ1374" s="1">
        <f>IF(Tabela1[[#This Row],[SITUAÇÃO]]="Aprovado",CP1374,0)</f>
        <v>0</v>
      </c>
    </row>
    <row r="1375" spans="1:95" x14ac:dyDescent="0.35">
      <c r="A1375" s="8"/>
      <c r="B1375" s="9"/>
      <c r="C1375" s="9"/>
      <c r="D1375" s="9"/>
      <c r="E1375" s="7"/>
      <c r="F1375" s="6"/>
      <c r="CN1375" t="str">
        <f t="shared" si="64"/>
        <v/>
      </c>
      <c r="CO1375" s="1" t="str">
        <f t="shared" si="66"/>
        <v/>
      </c>
      <c r="CP1375" s="1">
        <f t="shared" si="65"/>
        <v>0</v>
      </c>
      <c r="CQ1375" s="1">
        <f>IF(Tabela1[[#This Row],[SITUAÇÃO]]="Aprovado",CP1375,0)</f>
        <v>0</v>
      </c>
    </row>
    <row r="1376" spans="1:95" x14ac:dyDescent="0.35">
      <c r="A1376" s="8"/>
      <c r="B1376" s="9"/>
      <c r="C1376" s="9"/>
      <c r="D1376" s="9"/>
      <c r="E1376" s="7"/>
      <c r="F1376" s="6"/>
      <c r="CN1376" t="str">
        <f t="shared" si="64"/>
        <v/>
      </c>
      <c r="CO1376" s="1" t="str">
        <f t="shared" si="66"/>
        <v/>
      </c>
      <c r="CP1376" s="1">
        <f t="shared" si="65"/>
        <v>0</v>
      </c>
      <c r="CQ1376" s="1">
        <f>IF(Tabela1[[#This Row],[SITUAÇÃO]]="Aprovado",CP1376,0)</f>
        <v>0</v>
      </c>
    </row>
    <row r="1377" spans="1:95" x14ac:dyDescent="0.35">
      <c r="A1377" s="8"/>
      <c r="B1377" s="9"/>
      <c r="C1377" s="9"/>
      <c r="D1377" s="9"/>
      <c r="E1377" s="7"/>
      <c r="F1377" s="6"/>
      <c r="CN1377" t="str">
        <f t="shared" si="64"/>
        <v/>
      </c>
      <c r="CO1377" s="1" t="str">
        <f t="shared" si="66"/>
        <v/>
      </c>
      <c r="CP1377" s="1">
        <f t="shared" si="65"/>
        <v>0</v>
      </c>
      <c r="CQ1377" s="1">
        <f>IF(Tabela1[[#This Row],[SITUAÇÃO]]="Aprovado",CP1377,0)</f>
        <v>0</v>
      </c>
    </row>
    <row r="1378" spans="1:95" x14ac:dyDescent="0.35">
      <c r="A1378" s="8"/>
      <c r="B1378" s="9"/>
      <c r="C1378" s="9"/>
      <c r="D1378" s="9"/>
      <c r="E1378" s="7"/>
      <c r="F1378" s="6"/>
      <c r="CN1378" t="str">
        <f t="shared" si="64"/>
        <v/>
      </c>
      <c r="CO1378" s="1" t="str">
        <f t="shared" si="66"/>
        <v/>
      </c>
      <c r="CP1378" s="1">
        <f t="shared" si="65"/>
        <v>0</v>
      </c>
      <c r="CQ1378" s="1">
        <f>IF(Tabela1[[#This Row],[SITUAÇÃO]]="Aprovado",CP1378,0)</f>
        <v>0</v>
      </c>
    </row>
    <row r="1379" spans="1:95" x14ac:dyDescent="0.35">
      <c r="A1379" s="8"/>
      <c r="B1379" s="9"/>
      <c r="C1379" s="9"/>
      <c r="D1379" s="9"/>
      <c r="E1379" s="7"/>
      <c r="F1379" s="6"/>
      <c r="CN1379" t="str">
        <f t="shared" si="64"/>
        <v/>
      </c>
      <c r="CO1379" s="1" t="str">
        <f t="shared" si="66"/>
        <v/>
      </c>
      <c r="CP1379" s="1">
        <f t="shared" si="65"/>
        <v>0</v>
      </c>
      <c r="CQ1379" s="1">
        <f>IF(Tabela1[[#This Row],[SITUAÇÃO]]="Aprovado",CP1379,0)</f>
        <v>0</v>
      </c>
    </row>
    <row r="1380" spans="1:95" x14ac:dyDescent="0.35">
      <c r="A1380" s="8"/>
      <c r="B1380" s="9"/>
      <c r="C1380" s="9"/>
      <c r="D1380" s="9"/>
      <c r="E1380" s="7"/>
      <c r="F1380" s="6"/>
      <c r="CN1380" t="str">
        <f t="shared" si="64"/>
        <v/>
      </c>
      <c r="CO1380" s="1" t="str">
        <f t="shared" si="66"/>
        <v/>
      </c>
      <c r="CP1380" s="1">
        <f t="shared" si="65"/>
        <v>0</v>
      </c>
      <c r="CQ1380" s="1">
        <f>IF(Tabela1[[#This Row],[SITUAÇÃO]]="Aprovado",CP1380,0)</f>
        <v>0</v>
      </c>
    </row>
    <row r="1381" spans="1:95" x14ac:dyDescent="0.35">
      <c r="A1381" s="8"/>
      <c r="B1381" s="9"/>
      <c r="C1381" s="9"/>
      <c r="D1381" s="9"/>
      <c r="E1381" s="7"/>
      <c r="F1381" s="6"/>
      <c r="CN1381" t="str">
        <f t="shared" si="64"/>
        <v/>
      </c>
      <c r="CO1381" s="1" t="str">
        <f t="shared" si="66"/>
        <v/>
      </c>
      <c r="CP1381" s="1">
        <f t="shared" si="65"/>
        <v>0</v>
      </c>
      <c r="CQ1381" s="1">
        <f>IF(Tabela1[[#This Row],[SITUAÇÃO]]="Aprovado",CP1381,0)</f>
        <v>0</v>
      </c>
    </row>
    <row r="1382" spans="1:95" x14ac:dyDescent="0.35">
      <c r="A1382" s="8"/>
      <c r="B1382" s="9"/>
      <c r="C1382" s="9"/>
      <c r="D1382" s="9"/>
      <c r="E1382" s="7"/>
      <c r="F1382" s="6"/>
      <c r="CN1382" t="str">
        <f t="shared" si="64"/>
        <v/>
      </c>
      <c r="CO1382" s="1" t="str">
        <f t="shared" si="66"/>
        <v/>
      </c>
      <c r="CP1382" s="1">
        <f t="shared" si="65"/>
        <v>0</v>
      </c>
      <c r="CQ1382" s="1">
        <f>IF(Tabela1[[#This Row],[SITUAÇÃO]]="Aprovado",CP1382,0)</f>
        <v>0</v>
      </c>
    </row>
    <row r="1383" spans="1:95" x14ac:dyDescent="0.35">
      <c r="A1383" s="8"/>
      <c r="B1383" s="9"/>
      <c r="C1383" s="9"/>
      <c r="D1383" s="9"/>
      <c r="E1383" s="7"/>
      <c r="F1383" s="6"/>
      <c r="CN1383" t="str">
        <f t="shared" si="64"/>
        <v/>
      </c>
      <c r="CO1383" s="1" t="str">
        <f t="shared" si="66"/>
        <v/>
      </c>
      <c r="CP1383" s="1">
        <f t="shared" si="65"/>
        <v>0</v>
      </c>
      <c r="CQ1383" s="1">
        <f>IF(Tabela1[[#This Row],[SITUAÇÃO]]="Aprovado",CP1383,0)</f>
        <v>0</v>
      </c>
    </row>
    <row r="1384" spans="1:95" x14ac:dyDescent="0.35">
      <c r="A1384" s="8"/>
      <c r="B1384" s="9"/>
      <c r="C1384" s="9"/>
      <c r="D1384" s="9"/>
      <c r="E1384" s="7"/>
      <c r="F1384" s="6"/>
      <c r="CN1384" t="str">
        <f t="shared" ref="CN1384:CN1447" si="67">LEFT(A3481,7)</f>
        <v/>
      </c>
      <c r="CO1384" s="1" t="str">
        <f t="shared" si="66"/>
        <v/>
      </c>
      <c r="CP1384" s="1">
        <f t="shared" ref="CP1384:CP1447" si="68">IFERROR(C3481,0)</f>
        <v>0</v>
      </c>
      <c r="CQ1384" s="1">
        <f>IF(Tabela1[[#This Row],[SITUAÇÃO]]="Aprovado",CP1384,0)</f>
        <v>0</v>
      </c>
    </row>
    <row r="1385" spans="1:95" x14ac:dyDescent="0.35">
      <c r="A1385" s="8"/>
      <c r="B1385" s="9"/>
      <c r="C1385" s="9"/>
      <c r="D1385" s="9"/>
      <c r="E1385" s="7"/>
      <c r="F1385" s="6"/>
      <c r="CN1385" t="str">
        <f t="shared" si="67"/>
        <v/>
      </c>
      <c r="CO1385" s="1" t="str">
        <f t="shared" si="66"/>
        <v/>
      </c>
      <c r="CP1385" s="1">
        <f t="shared" si="68"/>
        <v>0</v>
      </c>
      <c r="CQ1385" s="1">
        <f>IF(Tabela1[[#This Row],[SITUAÇÃO]]="Aprovado",CP1385,0)</f>
        <v>0</v>
      </c>
    </row>
    <row r="1386" spans="1:95" x14ac:dyDescent="0.35">
      <c r="A1386" s="8"/>
      <c r="B1386" s="9"/>
      <c r="C1386" s="9"/>
      <c r="D1386" s="9"/>
      <c r="E1386" s="7"/>
      <c r="F1386" s="6"/>
      <c r="CN1386" t="str">
        <f t="shared" si="67"/>
        <v/>
      </c>
      <c r="CO1386" s="1" t="str">
        <f t="shared" si="66"/>
        <v/>
      </c>
      <c r="CP1386" s="1">
        <f t="shared" si="68"/>
        <v>0</v>
      </c>
      <c r="CQ1386" s="1">
        <f>IF(Tabela1[[#This Row],[SITUAÇÃO]]="Aprovado",CP1386,0)</f>
        <v>0</v>
      </c>
    </row>
    <row r="1387" spans="1:95" x14ac:dyDescent="0.35">
      <c r="A1387" s="8"/>
      <c r="B1387" s="9"/>
      <c r="C1387" s="9"/>
      <c r="D1387" s="9"/>
      <c r="E1387" s="7"/>
      <c r="F1387" s="6"/>
      <c r="CN1387" t="str">
        <f t="shared" si="67"/>
        <v/>
      </c>
      <c r="CO1387" s="1" t="str">
        <f t="shared" si="66"/>
        <v/>
      </c>
      <c r="CP1387" s="1">
        <f t="shared" si="68"/>
        <v>0</v>
      </c>
      <c r="CQ1387" s="1">
        <f>IF(Tabela1[[#This Row],[SITUAÇÃO]]="Aprovado",CP1387,0)</f>
        <v>0</v>
      </c>
    </row>
    <row r="1388" spans="1:95" x14ac:dyDescent="0.35">
      <c r="A1388" s="8"/>
      <c r="B1388" s="9"/>
      <c r="C1388" s="9"/>
      <c r="D1388" s="9"/>
      <c r="E1388" s="7"/>
      <c r="F1388" s="6"/>
      <c r="CN1388" t="str">
        <f t="shared" si="67"/>
        <v/>
      </c>
      <c r="CO1388" s="1" t="str">
        <f t="shared" si="66"/>
        <v/>
      </c>
      <c r="CP1388" s="1">
        <f t="shared" si="68"/>
        <v>0</v>
      </c>
      <c r="CQ1388" s="1">
        <f>IF(Tabela1[[#This Row],[SITUAÇÃO]]="Aprovado",CP1388,0)</f>
        <v>0</v>
      </c>
    </row>
    <row r="1389" spans="1:95" x14ac:dyDescent="0.35">
      <c r="A1389" s="8"/>
      <c r="B1389" s="9"/>
      <c r="C1389" s="9"/>
      <c r="D1389" s="9"/>
      <c r="E1389" s="7"/>
      <c r="F1389" s="6"/>
      <c r="CN1389" t="str">
        <f t="shared" si="67"/>
        <v/>
      </c>
      <c r="CO1389" s="1" t="str">
        <f t="shared" si="66"/>
        <v/>
      </c>
      <c r="CP1389" s="1">
        <f t="shared" si="68"/>
        <v>0</v>
      </c>
      <c r="CQ1389" s="1">
        <f>IF(Tabela1[[#This Row],[SITUAÇÃO]]="Aprovado",CP1389,0)</f>
        <v>0</v>
      </c>
    </row>
    <row r="1390" spans="1:95" x14ac:dyDescent="0.35">
      <c r="A1390" s="8"/>
      <c r="B1390" s="9"/>
      <c r="C1390" s="9"/>
      <c r="D1390" s="9"/>
      <c r="E1390" s="7"/>
      <c r="F1390" s="6"/>
      <c r="CN1390" t="str">
        <f t="shared" si="67"/>
        <v/>
      </c>
      <c r="CO1390" s="1" t="str">
        <f t="shared" si="66"/>
        <v/>
      </c>
      <c r="CP1390" s="1">
        <f t="shared" si="68"/>
        <v>0</v>
      </c>
      <c r="CQ1390" s="1">
        <f>IF(Tabela1[[#This Row],[SITUAÇÃO]]="Aprovado",CP1390,0)</f>
        <v>0</v>
      </c>
    </row>
    <row r="1391" spans="1:95" x14ac:dyDescent="0.35">
      <c r="A1391" s="8"/>
      <c r="B1391" s="9"/>
      <c r="C1391" s="9"/>
      <c r="D1391" s="9"/>
      <c r="E1391" s="7"/>
      <c r="F1391" s="6"/>
      <c r="CN1391" t="str">
        <f t="shared" si="67"/>
        <v/>
      </c>
      <c r="CO1391" s="1" t="str">
        <f t="shared" si="66"/>
        <v/>
      </c>
      <c r="CP1391" s="1">
        <f t="shared" si="68"/>
        <v>0</v>
      </c>
      <c r="CQ1391" s="1">
        <f>IF(Tabela1[[#This Row],[SITUAÇÃO]]="Aprovado",CP1391,0)</f>
        <v>0</v>
      </c>
    </row>
    <row r="1392" spans="1:95" x14ac:dyDescent="0.35">
      <c r="A1392" s="8"/>
      <c r="B1392" s="9"/>
      <c r="C1392" s="9"/>
      <c r="D1392" s="9"/>
      <c r="E1392" s="7"/>
      <c r="F1392" s="6"/>
      <c r="CN1392" t="str">
        <f t="shared" si="67"/>
        <v/>
      </c>
      <c r="CO1392" s="1" t="str">
        <f t="shared" si="66"/>
        <v/>
      </c>
      <c r="CP1392" s="1">
        <f t="shared" si="68"/>
        <v>0</v>
      </c>
      <c r="CQ1392" s="1">
        <f>IF(Tabela1[[#This Row],[SITUAÇÃO]]="Aprovado",CP1392,0)</f>
        <v>0</v>
      </c>
    </row>
    <row r="1393" spans="1:95" x14ac:dyDescent="0.35">
      <c r="A1393" s="8"/>
      <c r="B1393" s="9"/>
      <c r="C1393" s="9"/>
      <c r="D1393" s="9"/>
      <c r="E1393" s="7"/>
      <c r="F1393" s="6"/>
      <c r="CN1393" t="str">
        <f t="shared" si="67"/>
        <v/>
      </c>
      <c r="CO1393" s="1" t="str">
        <f t="shared" si="66"/>
        <v/>
      </c>
      <c r="CP1393" s="1">
        <f t="shared" si="68"/>
        <v>0</v>
      </c>
      <c r="CQ1393" s="1">
        <f>IF(Tabela1[[#This Row],[SITUAÇÃO]]="Aprovado",CP1393,0)</f>
        <v>0</v>
      </c>
    </row>
    <row r="1394" spans="1:95" x14ac:dyDescent="0.35">
      <c r="A1394" s="8"/>
      <c r="B1394" s="9"/>
      <c r="C1394" s="9"/>
      <c r="D1394" s="9"/>
      <c r="E1394" s="7"/>
      <c r="F1394" s="6"/>
      <c r="CN1394" t="str">
        <f t="shared" si="67"/>
        <v/>
      </c>
      <c r="CO1394" s="1" t="str">
        <f t="shared" si="66"/>
        <v/>
      </c>
      <c r="CP1394" s="1">
        <f t="shared" si="68"/>
        <v>0</v>
      </c>
      <c r="CQ1394" s="1">
        <f>IF(Tabela1[[#This Row],[SITUAÇÃO]]="Aprovado",CP1394,0)</f>
        <v>0</v>
      </c>
    </row>
    <row r="1395" spans="1:95" x14ac:dyDescent="0.35">
      <c r="A1395" s="8"/>
      <c r="B1395" s="9"/>
      <c r="C1395" s="9"/>
      <c r="D1395" s="9"/>
      <c r="E1395" s="7"/>
      <c r="F1395" s="6"/>
      <c r="CN1395" t="str">
        <f t="shared" si="67"/>
        <v/>
      </c>
      <c r="CO1395" s="1" t="str">
        <f t="shared" si="66"/>
        <v/>
      </c>
      <c r="CP1395" s="1">
        <f t="shared" si="68"/>
        <v>0</v>
      </c>
      <c r="CQ1395" s="1">
        <f>IF(Tabela1[[#This Row],[SITUAÇÃO]]="Aprovado",CP1395,0)</f>
        <v>0</v>
      </c>
    </row>
    <row r="1396" spans="1:95" x14ac:dyDescent="0.35">
      <c r="A1396" s="8"/>
      <c r="B1396" s="9"/>
      <c r="C1396" s="9"/>
      <c r="D1396" s="9"/>
      <c r="E1396" s="7"/>
      <c r="F1396" s="6"/>
      <c r="CN1396" t="str">
        <f t="shared" si="67"/>
        <v/>
      </c>
      <c r="CO1396" s="1" t="str">
        <f t="shared" si="66"/>
        <v/>
      </c>
      <c r="CP1396" s="1">
        <f t="shared" si="68"/>
        <v>0</v>
      </c>
      <c r="CQ1396" s="1">
        <f>IF(Tabela1[[#This Row],[SITUAÇÃO]]="Aprovado",CP1396,0)</f>
        <v>0</v>
      </c>
    </row>
    <row r="1397" spans="1:95" x14ac:dyDescent="0.35">
      <c r="A1397" s="8"/>
      <c r="B1397" s="9"/>
      <c r="C1397" s="9"/>
      <c r="D1397" s="9"/>
      <c r="E1397" s="7"/>
      <c r="F1397" s="6"/>
      <c r="CN1397" t="str">
        <f t="shared" si="67"/>
        <v/>
      </c>
      <c r="CO1397" s="1" t="str">
        <f t="shared" si="66"/>
        <v/>
      </c>
      <c r="CP1397" s="1">
        <f t="shared" si="68"/>
        <v>0</v>
      </c>
      <c r="CQ1397" s="1">
        <f>IF(Tabela1[[#This Row],[SITUAÇÃO]]="Aprovado",CP1397,0)</f>
        <v>0</v>
      </c>
    </row>
    <row r="1398" spans="1:95" x14ac:dyDescent="0.35">
      <c r="A1398" s="8"/>
      <c r="B1398" s="9"/>
      <c r="C1398" s="9"/>
      <c r="D1398" s="9"/>
      <c r="E1398" s="7"/>
      <c r="F1398" s="6"/>
      <c r="CN1398" t="str">
        <f t="shared" si="67"/>
        <v/>
      </c>
      <c r="CO1398" s="1" t="str">
        <f t="shared" si="66"/>
        <v/>
      </c>
      <c r="CP1398" s="1">
        <f t="shared" si="68"/>
        <v>0</v>
      </c>
      <c r="CQ1398" s="1">
        <f>IF(Tabela1[[#This Row],[SITUAÇÃO]]="Aprovado",CP1398,0)</f>
        <v>0</v>
      </c>
    </row>
    <row r="1399" spans="1:95" x14ac:dyDescent="0.35">
      <c r="A1399" s="8"/>
      <c r="B1399" s="9"/>
      <c r="C1399" s="9"/>
      <c r="D1399" s="9"/>
      <c r="E1399" s="7"/>
      <c r="F1399" s="6"/>
      <c r="CN1399" t="str">
        <f t="shared" si="67"/>
        <v/>
      </c>
      <c r="CO1399" s="1" t="str">
        <f t="shared" si="66"/>
        <v/>
      </c>
      <c r="CP1399" s="1">
        <f t="shared" si="68"/>
        <v>0</v>
      </c>
      <c r="CQ1399" s="1">
        <f>IF(Tabela1[[#This Row],[SITUAÇÃO]]="Aprovado",CP1399,0)</f>
        <v>0</v>
      </c>
    </row>
    <row r="1400" spans="1:95" x14ac:dyDescent="0.35">
      <c r="A1400" s="8"/>
      <c r="B1400" s="9"/>
      <c r="C1400" s="9"/>
      <c r="D1400" s="9"/>
      <c r="E1400" s="7"/>
      <c r="F1400" s="6"/>
      <c r="CN1400" t="str">
        <f t="shared" si="67"/>
        <v/>
      </c>
      <c r="CO1400" s="1" t="str">
        <f t="shared" si="66"/>
        <v/>
      </c>
      <c r="CP1400" s="1">
        <f t="shared" si="68"/>
        <v>0</v>
      </c>
      <c r="CQ1400" s="1">
        <f>IF(Tabela1[[#This Row],[SITUAÇÃO]]="Aprovado",CP1400,0)</f>
        <v>0</v>
      </c>
    </row>
    <row r="1401" spans="1:95" x14ac:dyDescent="0.35">
      <c r="A1401" s="8"/>
      <c r="B1401" s="9"/>
      <c r="C1401" s="9"/>
      <c r="D1401" s="9"/>
      <c r="E1401" s="7"/>
      <c r="F1401" s="6"/>
      <c r="CN1401" t="str">
        <f t="shared" si="67"/>
        <v/>
      </c>
      <c r="CO1401" s="1" t="str">
        <f t="shared" si="66"/>
        <v/>
      </c>
      <c r="CP1401" s="1">
        <f t="shared" si="68"/>
        <v>0</v>
      </c>
      <c r="CQ1401" s="1">
        <f>IF(Tabela1[[#This Row],[SITUAÇÃO]]="Aprovado",CP1401,0)</f>
        <v>0</v>
      </c>
    </row>
    <row r="1402" spans="1:95" x14ac:dyDescent="0.35">
      <c r="A1402" s="8"/>
      <c r="B1402" s="9"/>
      <c r="C1402" s="9"/>
      <c r="D1402" s="9"/>
      <c r="E1402" s="7"/>
      <c r="F1402" s="6"/>
      <c r="CN1402" t="str">
        <f t="shared" si="67"/>
        <v/>
      </c>
      <c r="CO1402" s="1" t="str">
        <f t="shared" si="66"/>
        <v/>
      </c>
      <c r="CP1402" s="1">
        <f t="shared" si="68"/>
        <v>0</v>
      </c>
      <c r="CQ1402" s="1">
        <f>IF(Tabela1[[#This Row],[SITUAÇÃO]]="Aprovado",CP1402,0)</f>
        <v>0</v>
      </c>
    </row>
    <row r="1403" spans="1:95" x14ac:dyDescent="0.35">
      <c r="A1403" s="8"/>
      <c r="B1403" s="9"/>
      <c r="C1403" s="9"/>
      <c r="D1403" s="9"/>
      <c r="E1403" s="7"/>
      <c r="F1403" s="6"/>
      <c r="CN1403" t="str">
        <f t="shared" si="67"/>
        <v/>
      </c>
      <c r="CO1403" s="1" t="str">
        <f t="shared" si="66"/>
        <v/>
      </c>
      <c r="CP1403" s="1">
        <f t="shared" si="68"/>
        <v>0</v>
      </c>
      <c r="CQ1403" s="1">
        <f>IF(Tabela1[[#This Row],[SITUAÇÃO]]="Aprovado",CP1403,0)</f>
        <v>0</v>
      </c>
    </row>
    <row r="1404" spans="1:95" x14ac:dyDescent="0.35">
      <c r="A1404" s="8"/>
      <c r="B1404" s="9"/>
      <c r="C1404" s="9"/>
      <c r="D1404" s="9"/>
      <c r="E1404" s="7"/>
      <c r="F1404" s="6"/>
      <c r="CN1404" t="str">
        <f t="shared" si="67"/>
        <v/>
      </c>
      <c r="CO1404" s="1" t="str">
        <f t="shared" si="66"/>
        <v/>
      </c>
      <c r="CP1404" s="1">
        <f t="shared" si="68"/>
        <v>0</v>
      </c>
      <c r="CQ1404" s="1">
        <f>IF(Tabela1[[#This Row],[SITUAÇÃO]]="Aprovado",CP1404,0)</f>
        <v>0</v>
      </c>
    </row>
    <row r="1405" spans="1:95" x14ac:dyDescent="0.35">
      <c r="A1405" s="8"/>
      <c r="B1405" s="9"/>
      <c r="C1405" s="9"/>
      <c r="D1405" s="9"/>
      <c r="E1405" s="7"/>
      <c r="F1405" s="6"/>
      <c r="CN1405" t="str">
        <f t="shared" si="67"/>
        <v/>
      </c>
      <c r="CO1405" s="1" t="str">
        <f t="shared" si="66"/>
        <v/>
      </c>
      <c r="CP1405" s="1">
        <f t="shared" si="68"/>
        <v>0</v>
      </c>
      <c r="CQ1405" s="1">
        <f>IF(Tabela1[[#This Row],[SITUAÇÃO]]="Aprovado",CP1405,0)</f>
        <v>0</v>
      </c>
    </row>
    <row r="1406" spans="1:95" x14ac:dyDescent="0.35">
      <c r="A1406" s="8"/>
      <c r="B1406" s="9"/>
      <c r="C1406" s="9"/>
      <c r="D1406" s="9"/>
      <c r="E1406" s="7"/>
      <c r="F1406" s="6"/>
      <c r="CN1406" t="str">
        <f t="shared" si="67"/>
        <v/>
      </c>
      <c r="CO1406" s="1" t="str">
        <f t="shared" si="66"/>
        <v/>
      </c>
      <c r="CP1406" s="1">
        <f t="shared" si="68"/>
        <v>0</v>
      </c>
      <c r="CQ1406" s="1">
        <f>IF(Tabela1[[#This Row],[SITUAÇÃO]]="Aprovado",CP1406,0)</f>
        <v>0</v>
      </c>
    </row>
    <row r="1407" spans="1:95" x14ac:dyDescent="0.35">
      <c r="A1407" s="8"/>
      <c r="B1407" s="9"/>
      <c r="C1407" s="9"/>
      <c r="D1407" s="9"/>
      <c r="E1407" s="7"/>
      <c r="F1407" s="6"/>
      <c r="CN1407" t="str">
        <f t="shared" si="67"/>
        <v/>
      </c>
      <c r="CO1407" s="1" t="str">
        <f t="shared" si="66"/>
        <v/>
      </c>
      <c r="CP1407" s="1">
        <f t="shared" si="68"/>
        <v>0</v>
      </c>
      <c r="CQ1407" s="1">
        <f>IF(Tabela1[[#This Row],[SITUAÇÃO]]="Aprovado",CP1407,0)</f>
        <v>0</v>
      </c>
    </row>
    <row r="1408" spans="1:95" x14ac:dyDescent="0.35">
      <c r="A1408" s="8"/>
      <c r="B1408" s="9"/>
      <c r="C1408" s="9"/>
      <c r="D1408" s="9"/>
      <c r="E1408" s="7"/>
      <c r="F1408" s="6"/>
      <c r="CN1408" t="str">
        <f t="shared" si="67"/>
        <v/>
      </c>
      <c r="CO1408" s="1" t="str">
        <f t="shared" si="66"/>
        <v/>
      </c>
      <c r="CP1408" s="1">
        <f t="shared" si="68"/>
        <v>0</v>
      </c>
      <c r="CQ1408" s="1">
        <f>IF(Tabela1[[#This Row],[SITUAÇÃO]]="Aprovado",CP1408,0)</f>
        <v>0</v>
      </c>
    </row>
    <row r="1409" spans="1:95" x14ac:dyDescent="0.35">
      <c r="A1409" s="8"/>
      <c r="B1409" s="9"/>
      <c r="C1409" s="9"/>
      <c r="D1409" s="9"/>
      <c r="E1409" s="7"/>
      <c r="F1409" s="6"/>
      <c r="CN1409" t="str">
        <f t="shared" si="67"/>
        <v/>
      </c>
      <c r="CO1409" s="1" t="str">
        <f t="shared" si="66"/>
        <v/>
      </c>
      <c r="CP1409" s="1">
        <f t="shared" si="68"/>
        <v>0</v>
      </c>
      <c r="CQ1409" s="1">
        <f>IF(Tabela1[[#This Row],[SITUAÇÃO]]="Aprovado",CP1409,0)</f>
        <v>0</v>
      </c>
    </row>
    <row r="1410" spans="1:95" x14ac:dyDescent="0.35">
      <c r="A1410" s="8"/>
      <c r="B1410" s="9"/>
      <c r="C1410" s="9"/>
      <c r="D1410" s="9"/>
      <c r="E1410" s="7"/>
      <c r="F1410" s="6"/>
      <c r="CN1410" t="str">
        <f t="shared" si="67"/>
        <v/>
      </c>
      <c r="CO1410" s="1" t="str">
        <f t="shared" si="66"/>
        <v/>
      </c>
      <c r="CP1410" s="1">
        <f t="shared" si="68"/>
        <v>0</v>
      </c>
      <c r="CQ1410" s="1">
        <f>IF(Tabela1[[#This Row],[SITUAÇÃO]]="Aprovado",CP1410,0)</f>
        <v>0</v>
      </c>
    </row>
    <row r="1411" spans="1:95" x14ac:dyDescent="0.35">
      <c r="A1411" s="8"/>
      <c r="B1411" s="9"/>
      <c r="C1411" s="9"/>
      <c r="D1411" s="9"/>
      <c r="E1411" s="7"/>
      <c r="F1411" s="6"/>
      <c r="CN1411" t="str">
        <f t="shared" si="67"/>
        <v/>
      </c>
      <c r="CO1411" s="1" t="str">
        <f t="shared" si="66"/>
        <v/>
      </c>
      <c r="CP1411" s="1">
        <f t="shared" si="68"/>
        <v>0</v>
      </c>
      <c r="CQ1411" s="1">
        <f>IF(Tabela1[[#This Row],[SITUAÇÃO]]="Aprovado",CP1411,0)</f>
        <v>0</v>
      </c>
    </row>
    <row r="1412" spans="1:95" x14ac:dyDescent="0.35">
      <c r="A1412" s="8"/>
      <c r="B1412" s="9"/>
      <c r="C1412" s="9"/>
      <c r="D1412" s="9"/>
      <c r="E1412" s="7"/>
      <c r="F1412" s="6"/>
      <c r="CN1412" t="str">
        <f t="shared" si="67"/>
        <v/>
      </c>
      <c r="CO1412" s="1" t="str">
        <f t="shared" si="66"/>
        <v/>
      </c>
      <c r="CP1412" s="1">
        <f t="shared" si="68"/>
        <v>0</v>
      </c>
      <c r="CQ1412" s="1">
        <f>IF(Tabela1[[#This Row],[SITUAÇÃO]]="Aprovado",CP1412,0)</f>
        <v>0</v>
      </c>
    </row>
    <row r="1413" spans="1:95" x14ac:dyDescent="0.35">
      <c r="A1413" s="8"/>
      <c r="B1413" s="9"/>
      <c r="C1413" s="9"/>
      <c r="D1413" s="9"/>
      <c r="E1413" s="7"/>
      <c r="F1413" s="6"/>
      <c r="CN1413" t="str">
        <f t="shared" si="67"/>
        <v/>
      </c>
      <c r="CO1413" s="1" t="str">
        <f t="shared" si="66"/>
        <v/>
      </c>
      <c r="CP1413" s="1">
        <f t="shared" si="68"/>
        <v>0</v>
      </c>
      <c r="CQ1413" s="1">
        <f>IF(Tabela1[[#This Row],[SITUAÇÃO]]="Aprovado",CP1413,0)</f>
        <v>0</v>
      </c>
    </row>
    <row r="1414" spans="1:95" x14ac:dyDescent="0.35">
      <c r="A1414" s="8"/>
      <c r="B1414" s="9"/>
      <c r="C1414" s="9"/>
      <c r="D1414" s="9"/>
      <c r="E1414" s="7"/>
      <c r="F1414" s="6"/>
      <c r="CN1414" t="str">
        <f t="shared" si="67"/>
        <v/>
      </c>
      <c r="CO1414" s="1" t="str">
        <f t="shared" si="66"/>
        <v/>
      </c>
      <c r="CP1414" s="1">
        <f t="shared" si="68"/>
        <v>0</v>
      </c>
      <c r="CQ1414" s="1">
        <f>IF(Tabela1[[#This Row],[SITUAÇÃO]]="Aprovado",CP1414,0)</f>
        <v>0</v>
      </c>
    </row>
    <row r="1415" spans="1:95" x14ac:dyDescent="0.35">
      <c r="A1415" s="8"/>
      <c r="B1415" s="9"/>
      <c r="C1415" s="9"/>
      <c r="D1415" s="9"/>
      <c r="E1415" s="7"/>
      <c r="F1415" s="6"/>
      <c r="CN1415" t="str">
        <f t="shared" si="67"/>
        <v/>
      </c>
      <c r="CO1415" s="1" t="str">
        <f t="shared" si="66"/>
        <v/>
      </c>
      <c r="CP1415" s="1">
        <f t="shared" si="68"/>
        <v>0</v>
      </c>
      <c r="CQ1415" s="1">
        <f>IF(Tabela1[[#This Row],[SITUAÇÃO]]="Aprovado",CP1415,0)</f>
        <v>0</v>
      </c>
    </row>
    <row r="1416" spans="1:95" x14ac:dyDescent="0.35">
      <c r="A1416" s="8"/>
      <c r="B1416" s="9"/>
      <c r="C1416" s="9"/>
      <c r="D1416" s="9"/>
      <c r="E1416" s="7"/>
      <c r="F1416" s="6"/>
      <c r="CN1416" t="str">
        <f t="shared" si="67"/>
        <v/>
      </c>
      <c r="CO1416" s="1" t="str">
        <f t="shared" si="66"/>
        <v/>
      </c>
      <c r="CP1416" s="1">
        <f t="shared" si="68"/>
        <v>0</v>
      </c>
      <c r="CQ1416" s="1">
        <f>IF(Tabela1[[#This Row],[SITUAÇÃO]]="Aprovado",CP1416,0)</f>
        <v>0</v>
      </c>
    </row>
    <row r="1417" spans="1:95" x14ac:dyDescent="0.35">
      <c r="A1417" s="8"/>
      <c r="B1417" s="9"/>
      <c r="C1417" s="9"/>
      <c r="D1417" s="9"/>
      <c r="E1417" s="7"/>
      <c r="F1417" s="6"/>
      <c r="CN1417" t="str">
        <f t="shared" si="67"/>
        <v/>
      </c>
      <c r="CO1417" s="1" t="str">
        <f t="shared" si="66"/>
        <v/>
      </c>
      <c r="CP1417" s="1">
        <f t="shared" si="68"/>
        <v>0</v>
      </c>
      <c r="CQ1417" s="1">
        <f>IF(Tabela1[[#This Row],[SITUAÇÃO]]="Aprovado",CP1417,0)</f>
        <v>0</v>
      </c>
    </row>
    <row r="1418" spans="1:95" x14ac:dyDescent="0.35">
      <c r="A1418" s="8"/>
      <c r="B1418" s="9"/>
      <c r="C1418" s="9"/>
      <c r="D1418" s="9"/>
      <c r="E1418" s="7"/>
      <c r="F1418" s="6"/>
      <c r="CN1418" t="str">
        <f t="shared" si="67"/>
        <v/>
      </c>
      <c r="CO1418" s="1" t="str">
        <f t="shared" si="66"/>
        <v/>
      </c>
      <c r="CP1418" s="1">
        <f t="shared" si="68"/>
        <v>0</v>
      </c>
      <c r="CQ1418" s="1">
        <f>IF(Tabela1[[#This Row],[SITUAÇÃO]]="Aprovado",CP1418,0)</f>
        <v>0</v>
      </c>
    </row>
    <row r="1419" spans="1:95" x14ac:dyDescent="0.35">
      <c r="A1419" s="8"/>
      <c r="B1419" s="9"/>
      <c r="C1419" s="9"/>
      <c r="D1419" s="9"/>
      <c r="E1419" s="7"/>
      <c r="F1419" s="6"/>
      <c r="CN1419" t="str">
        <f t="shared" si="67"/>
        <v/>
      </c>
      <c r="CO1419" s="1" t="str">
        <f t="shared" si="66"/>
        <v/>
      </c>
      <c r="CP1419" s="1">
        <f t="shared" si="68"/>
        <v>0</v>
      </c>
      <c r="CQ1419" s="1">
        <f>IF(Tabela1[[#This Row],[SITUAÇÃO]]="Aprovado",CP1419,0)</f>
        <v>0</v>
      </c>
    </row>
    <row r="1420" spans="1:95" x14ac:dyDescent="0.35">
      <c r="A1420" s="8"/>
      <c r="B1420" s="9"/>
      <c r="C1420" s="9"/>
      <c r="D1420" s="9"/>
      <c r="E1420" s="7"/>
      <c r="F1420" s="6"/>
      <c r="CN1420" t="str">
        <f t="shared" si="67"/>
        <v/>
      </c>
      <c r="CO1420" s="1" t="str">
        <f t="shared" si="66"/>
        <v/>
      </c>
      <c r="CP1420" s="1">
        <f t="shared" si="68"/>
        <v>0</v>
      </c>
      <c r="CQ1420" s="1">
        <f>IF(Tabela1[[#This Row],[SITUAÇÃO]]="Aprovado",CP1420,0)</f>
        <v>0</v>
      </c>
    </row>
    <row r="1421" spans="1:95" x14ac:dyDescent="0.35">
      <c r="A1421" s="8"/>
      <c r="B1421" s="9"/>
      <c r="C1421" s="9"/>
      <c r="D1421" s="9"/>
      <c r="E1421" s="7"/>
      <c r="F1421" s="6"/>
      <c r="CN1421" t="str">
        <f t="shared" si="67"/>
        <v/>
      </c>
      <c r="CO1421" s="1" t="str">
        <f t="shared" si="66"/>
        <v/>
      </c>
      <c r="CP1421" s="1">
        <f t="shared" si="68"/>
        <v>0</v>
      </c>
      <c r="CQ1421" s="1">
        <f>IF(Tabela1[[#This Row],[SITUAÇÃO]]="Aprovado",CP1421,0)</f>
        <v>0</v>
      </c>
    </row>
    <row r="1422" spans="1:95" x14ac:dyDescent="0.35">
      <c r="A1422" s="8"/>
      <c r="B1422" s="9"/>
      <c r="C1422" s="9"/>
      <c r="D1422" s="9"/>
      <c r="E1422" s="7"/>
      <c r="F1422" s="6"/>
      <c r="CN1422" t="str">
        <f t="shared" si="67"/>
        <v/>
      </c>
      <c r="CO1422" s="1" t="str">
        <f t="shared" si="66"/>
        <v/>
      </c>
      <c r="CP1422" s="1">
        <f t="shared" si="68"/>
        <v>0</v>
      </c>
      <c r="CQ1422" s="1">
        <f>IF(Tabela1[[#This Row],[SITUAÇÃO]]="Aprovado",CP1422,0)</f>
        <v>0</v>
      </c>
    </row>
    <row r="1423" spans="1:95" x14ac:dyDescent="0.35">
      <c r="A1423" s="8"/>
      <c r="B1423" s="9"/>
      <c r="C1423" s="9"/>
      <c r="D1423" s="9"/>
      <c r="E1423" s="7"/>
      <c r="F1423" s="6"/>
      <c r="CN1423" t="str">
        <f t="shared" si="67"/>
        <v/>
      </c>
      <c r="CO1423" s="1" t="str">
        <f t="shared" si="66"/>
        <v/>
      </c>
      <c r="CP1423" s="1">
        <f t="shared" si="68"/>
        <v>0</v>
      </c>
      <c r="CQ1423" s="1">
        <f>IF(Tabela1[[#This Row],[SITUAÇÃO]]="Aprovado",CP1423,0)</f>
        <v>0</v>
      </c>
    </row>
    <row r="1424" spans="1:95" x14ac:dyDescent="0.35">
      <c r="A1424" s="8"/>
      <c r="B1424" s="9"/>
      <c r="C1424" s="9"/>
      <c r="D1424" s="9"/>
      <c r="E1424" s="7"/>
      <c r="F1424" s="6"/>
      <c r="CN1424" t="str">
        <f t="shared" si="67"/>
        <v/>
      </c>
      <c r="CO1424" s="1" t="str">
        <f t="shared" si="66"/>
        <v/>
      </c>
      <c r="CP1424" s="1">
        <f t="shared" si="68"/>
        <v>0</v>
      </c>
      <c r="CQ1424" s="1">
        <f>IF(Tabela1[[#This Row],[SITUAÇÃO]]="Aprovado",CP1424,0)</f>
        <v>0</v>
      </c>
    </row>
    <row r="1425" spans="1:95" x14ac:dyDescent="0.35">
      <c r="A1425" s="8"/>
      <c r="B1425" s="9"/>
      <c r="C1425" s="9"/>
      <c r="D1425" s="9"/>
      <c r="E1425" s="7"/>
      <c r="F1425" s="6"/>
      <c r="CN1425" t="str">
        <f t="shared" si="67"/>
        <v/>
      </c>
      <c r="CO1425" s="1" t="str">
        <f t="shared" si="66"/>
        <v/>
      </c>
      <c r="CP1425" s="1">
        <f t="shared" si="68"/>
        <v>0</v>
      </c>
      <c r="CQ1425" s="1">
        <f>IF(Tabela1[[#This Row],[SITUAÇÃO]]="Aprovado",CP1425,0)</f>
        <v>0</v>
      </c>
    </row>
    <row r="1426" spans="1:95" x14ac:dyDescent="0.35">
      <c r="A1426" s="8"/>
      <c r="B1426" s="9"/>
      <c r="C1426" s="9"/>
      <c r="D1426" s="9"/>
      <c r="E1426" s="7"/>
      <c r="F1426" s="6"/>
      <c r="CN1426" t="str">
        <f t="shared" si="67"/>
        <v/>
      </c>
      <c r="CO1426" s="1" t="str">
        <f t="shared" si="66"/>
        <v/>
      </c>
      <c r="CP1426" s="1">
        <f t="shared" si="68"/>
        <v>0</v>
      </c>
      <c r="CQ1426" s="1">
        <f>IF(Tabela1[[#This Row],[SITUAÇÃO]]="Aprovado",CP1426,0)</f>
        <v>0</v>
      </c>
    </row>
    <row r="1427" spans="1:95" x14ac:dyDescent="0.35">
      <c r="A1427" s="8"/>
      <c r="B1427" s="9"/>
      <c r="C1427" s="9"/>
      <c r="D1427" s="9"/>
      <c r="E1427" s="7"/>
      <c r="F1427" s="6"/>
      <c r="CN1427" t="str">
        <f t="shared" si="67"/>
        <v/>
      </c>
      <c r="CO1427" s="1" t="str">
        <f t="shared" si="66"/>
        <v/>
      </c>
      <c r="CP1427" s="1">
        <f t="shared" si="68"/>
        <v>0</v>
      </c>
      <c r="CQ1427" s="1">
        <f>IF(Tabela1[[#This Row],[SITUAÇÃO]]="Aprovado",CP1427,0)</f>
        <v>0</v>
      </c>
    </row>
    <row r="1428" spans="1:95" x14ac:dyDescent="0.35">
      <c r="A1428" s="8"/>
      <c r="B1428" s="9"/>
      <c r="C1428" s="9"/>
      <c r="D1428" s="9"/>
      <c r="E1428" s="7"/>
      <c r="F1428" s="6"/>
      <c r="CN1428" t="str">
        <f t="shared" si="67"/>
        <v/>
      </c>
      <c r="CO1428" s="1" t="str">
        <f t="shared" si="66"/>
        <v/>
      </c>
      <c r="CP1428" s="1">
        <f t="shared" si="68"/>
        <v>0</v>
      </c>
      <c r="CQ1428" s="1">
        <f>IF(Tabela1[[#This Row],[SITUAÇÃO]]="Aprovado",CP1428,0)</f>
        <v>0</v>
      </c>
    </row>
    <row r="1429" spans="1:95" x14ac:dyDescent="0.35">
      <c r="A1429" s="8"/>
      <c r="B1429" s="9"/>
      <c r="C1429" s="9"/>
      <c r="D1429" s="9"/>
      <c r="E1429" s="7"/>
      <c r="F1429" s="6"/>
      <c r="CN1429" t="str">
        <f t="shared" si="67"/>
        <v/>
      </c>
      <c r="CO1429" s="1" t="str">
        <f t="shared" ref="CO1429:CO1492" si="69">LEFT(CN1429,2)</f>
        <v/>
      </c>
      <c r="CP1429" s="1">
        <f t="shared" si="68"/>
        <v>0</v>
      </c>
      <c r="CQ1429" s="1">
        <f>IF(Tabela1[[#This Row],[SITUAÇÃO]]="Aprovado",CP1429,0)</f>
        <v>0</v>
      </c>
    </row>
    <row r="1430" spans="1:95" x14ac:dyDescent="0.35">
      <c r="A1430" s="8"/>
      <c r="B1430" s="9"/>
      <c r="C1430" s="9"/>
      <c r="D1430" s="9"/>
      <c r="E1430" s="7"/>
      <c r="F1430" s="6"/>
      <c r="CN1430" t="str">
        <f t="shared" si="67"/>
        <v/>
      </c>
      <c r="CO1430" s="1" t="str">
        <f t="shared" si="69"/>
        <v/>
      </c>
      <c r="CP1430" s="1">
        <f t="shared" si="68"/>
        <v>0</v>
      </c>
      <c r="CQ1430" s="1">
        <f>IF(Tabela1[[#This Row],[SITUAÇÃO]]="Aprovado",CP1430,0)</f>
        <v>0</v>
      </c>
    </row>
    <row r="1431" spans="1:95" x14ac:dyDescent="0.35">
      <c r="A1431" s="8"/>
      <c r="B1431" s="9"/>
      <c r="C1431" s="9"/>
      <c r="D1431" s="9"/>
      <c r="E1431" s="7"/>
      <c r="F1431" s="6"/>
      <c r="CN1431" t="str">
        <f t="shared" si="67"/>
        <v/>
      </c>
      <c r="CO1431" s="1" t="str">
        <f t="shared" si="69"/>
        <v/>
      </c>
      <c r="CP1431" s="1">
        <f t="shared" si="68"/>
        <v>0</v>
      </c>
      <c r="CQ1431" s="1">
        <f>IF(Tabela1[[#This Row],[SITUAÇÃO]]="Aprovado",CP1431,0)</f>
        <v>0</v>
      </c>
    </row>
    <row r="1432" spans="1:95" x14ac:dyDescent="0.35">
      <c r="A1432" s="8"/>
      <c r="B1432" s="9"/>
      <c r="C1432" s="9"/>
      <c r="D1432" s="9"/>
      <c r="E1432" s="7"/>
      <c r="F1432" s="6"/>
      <c r="CN1432" t="str">
        <f t="shared" si="67"/>
        <v/>
      </c>
      <c r="CO1432" s="1" t="str">
        <f t="shared" si="69"/>
        <v/>
      </c>
      <c r="CP1432" s="1">
        <f t="shared" si="68"/>
        <v>0</v>
      </c>
      <c r="CQ1432" s="1">
        <f>IF(Tabela1[[#This Row],[SITUAÇÃO]]="Aprovado",CP1432,0)</f>
        <v>0</v>
      </c>
    </row>
    <row r="1433" spans="1:95" x14ac:dyDescent="0.35">
      <c r="A1433" s="8"/>
      <c r="B1433" s="9"/>
      <c r="C1433" s="9"/>
      <c r="D1433" s="9"/>
      <c r="E1433" s="7"/>
      <c r="F1433" s="6"/>
      <c r="CN1433" t="str">
        <f t="shared" si="67"/>
        <v/>
      </c>
      <c r="CO1433" s="1" t="str">
        <f t="shared" si="69"/>
        <v/>
      </c>
      <c r="CP1433" s="1">
        <f t="shared" si="68"/>
        <v>0</v>
      </c>
      <c r="CQ1433" s="1">
        <f>IF(Tabela1[[#This Row],[SITUAÇÃO]]="Aprovado",CP1433,0)</f>
        <v>0</v>
      </c>
    </row>
    <row r="1434" spans="1:95" x14ac:dyDescent="0.35">
      <c r="A1434" s="8"/>
      <c r="B1434" s="9"/>
      <c r="C1434" s="9"/>
      <c r="D1434" s="9"/>
      <c r="E1434" s="7"/>
      <c r="F1434" s="6"/>
      <c r="CN1434" t="str">
        <f t="shared" si="67"/>
        <v/>
      </c>
      <c r="CO1434" s="1" t="str">
        <f t="shared" si="69"/>
        <v/>
      </c>
      <c r="CP1434" s="1">
        <f t="shared" si="68"/>
        <v>0</v>
      </c>
      <c r="CQ1434" s="1">
        <f>IF(Tabela1[[#This Row],[SITUAÇÃO]]="Aprovado",CP1434,0)</f>
        <v>0</v>
      </c>
    </row>
    <row r="1435" spans="1:95" x14ac:dyDescent="0.35">
      <c r="A1435" s="8"/>
      <c r="B1435" s="9"/>
      <c r="C1435" s="9"/>
      <c r="D1435" s="9"/>
      <c r="E1435" s="7"/>
      <c r="F1435" s="6"/>
      <c r="CN1435" t="str">
        <f t="shared" si="67"/>
        <v/>
      </c>
      <c r="CO1435" s="1" t="str">
        <f t="shared" si="69"/>
        <v/>
      </c>
      <c r="CP1435" s="1">
        <f t="shared" si="68"/>
        <v>0</v>
      </c>
      <c r="CQ1435" s="1">
        <f>IF(Tabela1[[#This Row],[SITUAÇÃO]]="Aprovado",CP1435,0)</f>
        <v>0</v>
      </c>
    </row>
    <row r="1436" spans="1:95" x14ac:dyDescent="0.35">
      <c r="A1436" s="8"/>
      <c r="B1436" s="9"/>
      <c r="C1436" s="9"/>
      <c r="D1436" s="9"/>
      <c r="E1436" s="7"/>
      <c r="F1436" s="6"/>
      <c r="CN1436" t="str">
        <f t="shared" si="67"/>
        <v/>
      </c>
      <c r="CO1436" s="1" t="str">
        <f t="shared" si="69"/>
        <v/>
      </c>
      <c r="CP1436" s="1">
        <f t="shared" si="68"/>
        <v>0</v>
      </c>
      <c r="CQ1436" s="1">
        <f>IF(Tabela1[[#This Row],[SITUAÇÃO]]="Aprovado",CP1436,0)</f>
        <v>0</v>
      </c>
    </row>
    <row r="1437" spans="1:95" x14ac:dyDescent="0.35">
      <c r="A1437" s="8"/>
      <c r="B1437" s="9"/>
      <c r="C1437" s="9"/>
      <c r="D1437" s="9"/>
      <c r="E1437" s="7"/>
      <c r="F1437" s="6"/>
      <c r="CN1437" t="str">
        <f t="shared" si="67"/>
        <v/>
      </c>
      <c r="CO1437" s="1" t="str">
        <f t="shared" si="69"/>
        <v/>
      </c>
      <c r="CP1437" s="1">
        <f t="shared" si="68"/>
        <v>0</v>
      </c>
      <c r="CQ1437" s="1">
        <f>IF(Tabela1[[#This Row],[SITUAÇÃO]]="Aprovado",CP1437,0)</f>
        <v>0</v>
      </c>
    </row>
    <row r="1438" spans="1:95" x14ac:dyDescent="0.35">
      <c r="A1438" s="8"/>
      <c r="B1438" s="9"/>
      <c r="C1438" s="9"/>
      <c r="D1438" s="9"/>
      <c r="E1438" s="7"/>
      <c r="F1438" s="6"/>
      <c r="CN1438" t="str">
        <f t="shared" si="67"/>
        <v/>
      </c>
      <c r="CO1438" s="1" t="str">
        <f t="shared" si="69"/>
        <v/>
      </c>
      <c r="CP1438" s="1">
        <f t="shared" si="68"/>
        <v>0</v>
      </c>
      <c r="CQ1438" s="1">
        <f>IF(Tabela1[[#This Row],[SITUAÇÃO]]="Aprovado",CP1438,0)</f>
        <v>0</v>
      </c>
    </row>
    <row r="1439" spans="1:95" x14ac:dyDescent="0.35">
      <c r="A1439" s="8"/>
      <c r="B1439" s="9"/>
      <c r="C1439" s="9"/>
      <c r="D1439" s="9"/>
      <c r="E1439" s="7"/>
      <c r="F1439" s="6"/>
      <c r="CN1439" t="str">
        <f t="shared" si="67"/>
        <v/>
      </c>
      <c r="CO1439" s="1" t="str">
        <f t="shared" si="69"/>
        <v/>
      </c>
      <c r="CP1439" s="1">
        <f t="shared" si="68"/>
        <v>0</v>
      </c>
      <c r="CQ1439" s="1">
        <f>IF(Tabela1[[#This Row],[SITUAÇÃO]]="Aprovado",CP1439,0)</f>
        <v>0</v>
      </c>
    </row>
    <row r="1440" spans="1:95" x14ac:dyDescent="0.35">
      <c r="A1440" s="8"/>
      <c r="B1440" s="9"/>
      <c r="C1440" s="9"/>
      <c r="D1440" s="9"/>
      <c r="E1440" s="7"/>
      <c r="F1440" s="6"/>
      <c r="CN1440" t="str">
        <f t="shared" si="67"/>
        <v/>
      </c>
      <c r="CO1440" s="1" t="str">
        <f t="shared" si="69"/>
        <v/>
      </c>
      <c r="CP1440" s="1">
        <f t="shared" si="68"/>
        <v>0</v>
      </c>
      <c r="CQ1440" s="1">
        <f>IF(Tabela1[[#This Row],[SITUAÇÃO]]="Aprovado",CP1440,0)</f>
        <v>0</v>
      </c>
    </row>
    <row r="1441" spans="1:95" x14ac:dyDescent="0.35">
      <c r="A1441" s="8"/>
      <c r="B1441" s="9"/>
      <c r="C1441" s="9"/>
      <c r="D1441" s="9"/>
      <c r="E1441" s="7"/>
      <c r="F1441" s="6"/>
      <c r="CN1441" t="str">
        <f t="shared" si="67"/>
        <v/>
      </c>
      <c r="CO1441" s="1" t="str">
        <f t="shared" si="69"/>
        <v/>
      </c>
      <c r="CP1441" s="1">
        <f t="shared" si="68"/>
        <v>0</v>
      </c>
      <c r="CQ1441" s="1">
        <f>IF(Tabela1[[#This Row],[SITUAÇÃO]]="Aprovado",CP1441,0)</f>
        <v>0</v>
      </c>
    </row>
    <row r="1442" spans="1:95" x14ac:dyDescent="0.35">
      <c r="A1442" s="8"/>
      <c r="B1442" s="9"/>
      <c r="C1442" s="9"/>
      <c r="D1442" s="9"/>
      <c r="E1442" s="7"/>
      <c r="F1442" s="6"/>
      <c r="CN1442" t="str">
        <f t="shared" si="67"/>
        <v/>
      </c>
      <c r="CO1442" s="1" t="str">
        <f t="shared" si="69"/>
        <v/>
      </c>
      <c r="CP1442" s="1">
        <f t="shared" si="68"/>
        <v>0</v>
      </c>
      <c r="CQ1442" s="1">
        <f>IF(Tabela1[[#This Row],[SITUAÇÃO]]="Aprovado",CP1442,0)</f>
        <v>0</v>
      </c>
    </row>
    <row r="1443" spans="1:95" x14ac:dyDescent="0.35">
      <c r="A1443" s="8"/>
      <c r="B1443" s="9"/>
      <c r="C1443" s="9"/>
      <c r="D1443" s="9"/>
      <c r="E1443" s="7"/>
      <c r="F1443" s="6"/>
      <c r="CN1443" t="str">
        <f t="shared" si="67"/>
        <v/>
      </c>
      <c r="CO1443" s="1" t="str">
        <f t="shared" si="69"/>
        <v/>
      </c>
      <c r="CP1443" s="1">
        <f t="shared" si="68"/>
        <v>0</v>
      </c>
      <c r="CQ1443" s="1">
        <f>IF(Tabela1[[#This Row],[SITUAÇÃO]]="Aprovado",CP1443,0)</f>
        <v>0</v>
      </c>
    </row>
    <row r="1444" spans="1:95" x14ac:dyDescent="0.35">
      <c r="A1444" s="8"/>
      <c r="B1444" s="9"/>
      <c r="C1444" s="9"/>
      <c r="D1444" s="9"/>
      <c r="E1444" s="7"/>
      <c r="F1444" s="6"/>
      <c r="CN1444" t="str">
        <f t="shared" si="67"/>
        <v/>
      </c>
      <c r="CO1444" s="1" t="str">
        <f t="shared" si="69"/>
        <v/>
      </c>
      <c r="CP1444" s="1">
        <f t="shared" si="68"/>
        <v>0</v>
      </c>
      <c r="CQ1444" s="1">
        <f>IF(Tabela1[[#This Row],[SITUAÇÃO]]="Aprovado",CP1444,0)</f>
        <v>0</v>
      </c>
    </row>
    <row r="1445" spans="1:95" x14ac:dyDescent="0.35">
      <c r="A1445" s="8"/>
      <c r="B1445" s="9"/>
      <c r="C1445" s="9"/>
      <c r="D1445" s="9"/>
      <c r="E1445" s="7"/>
      <c r="F1445" s="6"/>
      <c r="CN1445" t="str">
        <f t="shared" si="67"/>
        <v/>
      </c>
      <c r="CO1445" s="1" t="str">
        <f t="shared" si="69"/>
        <v/>
      </c>
      <c r="CP1445" s="1">
        <f t="shared" si="68"/>
        <v>0</v>
      </c>
      <c r="CQ1445" s="1">
        <f>IF(Tabela1[[#This Row],[SITUAÇÃO]]="Aprovado",CP1445,0)</f>
        <v>0</v>
      </c>
    </row>
    <row r="1446" spans="1:95" x14ac:dyDescent="0.35">
      <c r="A1446" s="8"/>
      <c r="B1446" s="9"/>
      <c r="C1446" s="9"/>
      <c r="D1446" s="9"/>
      <c r="E1446" s="7"/>
      <c r="F1446" s="6"/>
      <c r="CN1446" t="str">
        <f t="shared" si="67"/>
        <v/>
      </c>
      <c r="CO1446" s="1" t="str">
        <f t="shared" si="69"/>
        <v/>
      </c>
      <c r="CP1446" s="1">
        <f t="shared" si="68"/>
        <v>0</v>
      </c>
      <c r="CQ1446" s="1">
        <f>IF(Tabela1[[#This Row],[SITUAÇÃO]]="Aprovado",CP1446,0)</f>
        <v>0</v>
      </c>
    </row>
    <row r="1447" spans="1:95" x14ac:dyDescent="0.35">
      <c r="A1447" s="8"/>
      <c r="B1447" s="9"/>
      <c r="C1447" s="9"/>
      <c r="D1447" s="9"/>
      <c r="E1447" s="7"/>
      <c r="F1447" s="6"/>
      <c r="CN1447" t="str">
        <f t="shared" si="67"/>
        <v/>
      </c>
      <c r="CO1447" s="1" t="str">
        <f t="shared" si="69"/>
        <v/>
      </c>
      <c r="CP1447" s="1">
        <f t="shared" si="68"/>
        <v>0</v>
      </c>
      <c r="CQ1447" s="1">
        <f>IF(Tabela1[[#This Row],[SITUAÇÃO]]="Aprovado",CP1447,0)</f>
        <v>0</v>
      </c>
    </row>
    <row r="1448" spans="1:95" x14ac:dyDescent="0.35">
      <c r="A1448" s="8"/>
      <c r="B1448" s="9"/>
      <c r="C1448" s="9"/>
      <c r="D1448" s="9"/>
      <c r="E1448" s="7"/>
      <c r="F1448" s="6"/>
      <c r="CN1448" t="str">
        <f t="shared" ref="CN1448:CN1511" si="70">LEFT(A3545,7)</f>
        <v/>
      </c>
      <c r="CO1448" s="1" t="str">
        <f t="shared" si="69"/>
        <v/>
      </c>
      <c r="CP1448" s="1">
        <f t="shared" ref="CP1448:CP1511" si="71">IFERROR(C3545,0)</f>
        <v>0</v>
      </c>
      <c r="CQ1448" s="1">
        <f>IF(Tabela1[[#This Row],[SITUAÇÃO]]="Aprovado",CP1448,0)</f>
        <v>0</v>
      </c>
    </row>
    <row r="1449" spans="1:95" x14ac:dyDescent="0.35">
      <c r="A1449" s="8"/>
      <c r="B1449" s="9"/>
      <c r="C1449" s="9"/>
      <c r="D1449" s="9"/>
      <c r="E1449" s="7"/>
      <c r="F1449" s="6"/>
      <c r="CN1449" t="str">
        <f t="shared" si="70"/>
        <v/>
      </c>
      <c r="CO1449" s="1" t="str">
        <f t="shared" si="69"/>
        <v/>
      </c>
      <c r="CP1449" s="1">
        <f t="shared" si="71"/>
        <v>0</v>
      </c>
      <c r="CQ1449" s="1">
        <f>IF(Tabela1[[#This Row],[SITUAÇÃO]]="Aprovado",CP1449,0)</f>
        <v>0</v>
      </c>
    </row>
    <row r="1450" spans="1:95" x14ac:dyDescent="0.35">
      <c r="A1450" s="8"/>
      <c r="B1450" s="9"/>
      <c r="C1450" s="9"/>
      <c r="D1450" s="9"/>
      <c r="E1450" s="7"/>
      <c r="F1450" s="6"/>
      <c r="CN1450" t="str">
        <f t="shared" si="70"/>
        <v/>
      </c>
      <c r="CO1450" s="1" t="str">
        <f t="shared" si="69"/>
        <v/>
      </c>
      <c r="CP1450" s="1">
        <f t="shared" si="71"/>
        <v>0</v>
      </c>
      <c r="CQ1450" s="1">
        <f>IF(Tabela1[[#This Row],[SITUAÇÃO]]="Aprovado",CP1450,0)</f>
        <v>0</v>
      </c>
    </row>
    <row r="1451" spans="1:95" x14ac:dyDescent="0.35">
      <c r="A1451" s="8"/>
      <c r="B1451" s="9"/>
      <c r="C1451" s="9"/>
      <c r="D1451" s="9"/>
      <c r="E1451" s="7"/>
      <c r="F1451" s="6"/>
      <c r="CN1451" t="str">
        <f t="shared" si="70"/>
        <v/>
      </c>
      <c r="CO1451" s="1" t="str">
        <f t="shared" si="69"/>
        <v/>
      </c>
      <c r="CP1451" s="1">
        <f t="shared" si="71"/>
        <v>0</v>
      </c>
      <c r="CQ1451" s="1">
        <f>IF(Tabela1[[#This Row],[SITUAÇÃO]]="Aprovado",CP1451,0)</f>
        <v>0</v>
      </c>
    </row>
    <row r="1452" spans="1:95" x14ac:dyDescent="0.35">
      <c r="A1452" s="8"/>
      <c r="B1452" s="9"/>
      <c r="C1452" s="9"/>
      <c r="D1452" s="9"/>
      <c r="E1452" s="7"/>
      <c r="F1452" s="6"/>
      <c r="CN1452" t="str">
        <f t="shared" si="70"/>
        <v/>
      </c>
      <c r="CO1452" s="1" t="str">
        <f t="shared" si="69"/>
        <v/>
      </c>
      <c r="CP1452" s="1">
        <f t="shared" si="71"/>
        <v>0</v>
      </c>
      <c r="CQ1452" s="1">
        <f>IF(Tabela1[[#This Row],[SITUAÇÃO]]="Aprovado",CP1452,0)</f>
        <v>0</v>
      </c>
    </row>
    <row r="1453" spans="1:95" x14ac:dyDescent="0.35">
      <c r="A1453" s="8"/>
      <c r="B1453" s="9"/>
      <c r="C1453" s="9"/>
      <c r="D1453" s="9"/>
      <c r="E1453" s="7"/>
      <c r="F1453" s="6"/>
      <c r="CN1453" t="str">
        <f t="shared" si="70"/>
        <v/>
      </c>
      <c r="CO1453" s="1" t="str">
        <f t="shared" si="69"/>
        <v/>
      </c>
      <c r="CP1453" s="1">
        <f t="shared" si="71"/>
        <v>0</v>
      </c>
      <c r="CQ1453" s="1">
        <f>IF(Tabela1[[#This Row],[SITUAÇÃO]]="Aprovado",CP1453,0)</f>
        <v>0</v>
      </c>
    </row>
    <row r="1454" spans="1:95" x14ac:dyDescent="0.35">
      <c r="A1454" s="8"/>
      <c r="B1454" s="9"/>
      <c r="C1454" s="9"/>
      <c r="D1454" s="9"/>
      <c r="E1454" s="7"/>
      <c r="F1454" s="6"/>
      <c r="CN1454" t="str">
        <f t="shared" si="70"/>
        <v/>
      </c>
      <c r="CO1454" s="1" t="str">
        <f t="shared" si="69"/>
        <v/>
      </c>
      <c r="CP1454" s="1">
        <f t="shared" si="71"/>
        <v>0</v>
      </c>
      <c r="CQ1454" s="1">
        <f>IF(Tabela1[[#This Row],[SITUAÇÃO]]="Aprovado",CP1454,0)</f>
        <v>0</v>
      </c>
    </row>
    <row r="1455" spans="1:95" x14ac:dyDescent="0.35">
      <c r="A1455" s="8"/>
      <c r="B1455" s="9"/>
      <c r="C1455" s="9"/>
      <c r="D1455" s="9"/>
      <c r="E1455" s="7"/>
      <c r="F1455" s="6"/>
      <c r="CN1455" t="str">
        <f t="shared" si="70"/>
        <v/>
      </c>
      <c r="CO1455" s="1" t="str">
        <f t="shared" si="69"/>
        <v/>
      </c>
      <c r="CP1455" s="1">
        <f t="shared" si="71"/>
        <v>0</v>
      </c>
      <c r="CQ1455" s="1">
        <f>IF(Tabela1[[#This Row],[SITUAÇÃO]]="Aprovado",CP1455,0)</f>
        <v>0</v>
      </c>
    </row>
    <row r="1456" spans="1:95" x14ac:dyDescent="0.35">
      <c r="A1456" s="8"/>
      <c r="B1456" s="9"/>
      <c r="C1456" s="9"/>
      <c r="D1456" s="9"/>
      <c r="E1456" s="7"/>
      <c r="F1456" s="6"/>
      <c r="CN1456" t="str">
        <f t="shared" si="70"/>
        <v/>
      </c>
      <c r="CO1456" s="1" t="str">
        <f t="shared" si="69"/>
        <v/>
      </c>
      <c r="CP1456" s="1">
        <f t="shared" si="71"/>
        <v>0</v>
      </c>
      <c r="CQ1456" s="1">
        <f>IF(Tabela1[[#This Row],[SITUAÇÃO]]="Aprovado",CP1456,0)</f>
        <v>0</v>
      </c>
    </row>
    <row r="1457" spans="1:95" x14ac:dyDescent="0.35">
      <c r="A1457" s="8"/>
      <c r="B1457" s="9"/>
      <c r="C1457" s="9"/>
      <c r="D1457" s="9"/>
      <c r="E1457" s="7"/>
      <c r="F1457" s="6"/>
      <c r="CN1457" t="str">
        <f t="shared" si="70"/>
        <v/>
      </c>
      <c r="CO1457" s="1" t="str">
        <f t="shared" si="69"/>
        <v/>
      </c>
      <c r="CP1457" s="1">
        <f t="shared" si="71"/>
        <v>0</v>
      </c>
      <c r="CQ1457" s="1">
        <f>IF(Tabela1[[#This Row],[SITUAÇÃO]]="Aprovado",CP1457,0)</f>
        <v>0</v>
      </c>
    </row>
    <row r="1458" spans="1:95" x14ac:dyDescent="0.35">
      <c r="A1458" s="8"/>
      <c r="B1458" s="9"/>
      <c r="C1458" s="9"/>
      <c r="D1458" s="9"/>
      <c r="E1458" s="7"/>
      <c r="F1458" s="6"/>
      <c r="CN1458" t="str">
        <f t="shared" si="70"/>
        <v/>
      </c>
      <c r="CO1458" s="1" t="str">
        <f t="shared" si="69"/>
        <v/>
      </c>
      <c r="CP1458" s="1">
        <f t="shared" si="71"/>
        <v>0</v>
      </c>
      <c r="CQ1458" s="1">
        <f>IF(Tabela1[[#This Row],[SITUAÇÃO]]="Aprovado",CP1458,0)</f>
        <v>0</v>
      </c>
    </row>
    <row r="1459" spans="1:95" x14ac:dyDescent="0.35">
      <c r="A1459" s="8"/>
      <c r="B1459" s="9"/>
      <c r="C1459" s="9"/>
      <c r="D1459" s="9"/>
      <c r="E1459" s="7"/>
      <c r="F1459" s="6"/>
      <c r="CN1459" t="str">
        <f t="shared" si="70"/>
        <v/>
      </c>
      <c r="CO1459" s="1" t="str">
        <f t="shared" si="69"/>
        <v/>
      </c>
      <c r="CP1459" s="1">
        <f t="shared" si="71"/>
        <v>0</v>
      </c>
      <c r="CQ1459" s="1">
        <f>IF(Tabela1[[#This Row],[SITUAÇÃO]]="Aprovado",CP1459,0)</f>
        <v>0</v>
      </c>
    </row>
    <row r="1460" spans="1:95" x14ac:dyDescent="0.35">
      <c r="A1460" s="8"/>
      <c r="B1460" s="9"/>
      <c r="C1460" s="9"/>
      <c r="D1460" s="9"/>
      <c r="E1460" s="7"/>
      <c r="F1460" s="6"/>
      <c r="CN1460" t="str">
        <f t="shared" si="70"/>
        <v/>
      </c>
      <c r="CO1460" s="1" t="str">
        <f t="shared" si="69"/>
        <v/>
      </c>
      <c r="CP1460" s="1">
        <f t="shared" si="71"/>
        <v>0</v>
      </c>
      <c r="CQ1460" s="1">
        <f>IF(Tabela1[[#This Row],[SITUAÇÃO]]="Aprovado",CP1460,0)</f>
        <v>0</v>
      </c>
    </row>
    <row r="1461" spans="1:95" x14ac:dyDescent="0.35">
      <c r="A1461" s="8"/>
      <c r="B1461" s="9"/>
      <c r="C1461" s="9"/>
      <c r="D1461" s="9"/>
      <c r="E1461" s="7"/>
      <c r="F1461" s="6"/>
      <c r="CN1461" t="str">
        <f t="shared" si="70"/>
        <v/>
      </c>
      <c r="CO1461" s="1" t="str">
        <f t="shared" si="69"/>
        <v/>
      </c>
      <c r="CP1461" s="1">
        <f t="shared" si="71"/>
        <v>0</v>
      </c>
      <c r="CQ1461" s="1">
        <f>IF(Tabela1[[#This Row],[SITUAÇÃO]]="Aprovado",CP1461,0)</f>
        <v>0</v>
      </c>
    </row>
    <row r="1462" spans="1:95" x14ac:dyDescent="0.35">
      <c r="A1462" s="8"/>
      <c r="B1462" s="9"/>
      <c r="C1462" s="9"/>
      <c r="D1462" s="9"/>
      <c r="E1462" s="7"/>
      <c r="F1462" s="6"/>
      <c r="CN1462" t="str">
        <f t="shared" si="70"/>
        <v/>
      </c>
      <c r="CO1462" s="1" t="str">
        <f t="shared" si="69"/>
        <v/>
      </c>
      <c r="CP1462" s="1">
        <f t="shared" si="71"/>
        <v>0</v>
      </c>
      <c r="CQ1462" s="1">
        <f>IF(Tabela1[[#This Row],[SITUAÇÃO]]="Aprovado",CP1462,0)</f>
        <v>0</v>
      </c>
    </row>
    <row r="1463" spans="1:95" x14ac:dyDescent="0.35">
      <c r="A1463" s="8"/>
      <c r="B1463" s="9"/>
      <c r="C1463" s="9"/>
      <c r="D1463" s="9"/>
      <c r="E1463" s="7"/>
      <c r="F1463" s="6"/>
      <c r="CN1463" t="str">
        <f t="shared" si="70"/>
        <v/>
      </c>
      <c r="CO1463" s="1" t="str">
        <f t="shared" si="69"/>
        <v/>
      </c>
      <c r="CP1463" s="1">
        <f t="shared" si="71"/>
        <v>0</v>
      </c>
      <c r="CQ1463" s="1">
        <f>IF(Tabela1[[#This Row],[SITUAÇÃO]]="Aprovado",CP1463,0)</f>
        <v>0</v>
      </c>
    </row>
    <row r="1464" spans="1:95" x14ac:dyDescent="0.35">
      <c r="A1464" s="8"/>
      <c r="B1464" s="9"/>
      <c r="C1464" s="9"/>
      <c r="D1464" s="9"/>
      <c r="E1464" s="7"/>
      <c r="F1464" s="6"/>
      <c r="CN1464" t="str">
        <f t="shared" si="70"/>
        <v/>
      </c>
      <c r="CO1464" s="1" t="str">
        <f t="shared" si="69"/>
        <v/>
      </c>
      <c r="CP1464" s="1">
        <f t="shared" si="71"/>
        <v>0</v>
      </c>
      <c r="CQ1464" s="1">
        <f>IF(Tabela1[[#This Row],[SITUAÇÃO]]="Aprovado",CP1464,0)</f>
        <v>0</v>
      </c>
    </row>
    <row r="1465" spans="1:95" x14ac:dyDescent="0.35">
      <c r="A1465" s="8"/>
      <c r="B1465" s="9"/>
      <c r="C1465" s="9"/>
      <c r="D1465" s="9"/>
      <c r="E1465" s="7"/>
      <c r="F1465" s="6"/>
      <c r="CN1465" t="str">
        <f t="shared" si="70"/>
        <v/>
      </c>
      <c r="CO1465" s="1" t="str">
        <f t="shared" si="69"/>
        <v/>
      </c>
      <c r="CP1465" s="1">
        <f t="shared" si="71"/>
        <v>0</v>
      </c>
      <c r="CQ1465" s="1">
        <f>IF(Tabela1[[#This Row],[SITUAÇÃO]]="Aprovado",CP1465,0)</f>
        <v>0</v>
      </c>
    </row>
    <row r="1466" spans="1:95" x14ac:dyDescent="0.35">
      <c r="A1466" s="8"/>
      <c r="B1466" s="9"/>
      <c r="C1466" s="9"/>
      <c r="D1466" s="9"/>
      <c r="E1466" s="7"/>
      <c r="F1466" s="6"/>
      <c r="CN1466" t="str">
        <f t="shared" si="70"/>
        <v/>
      </c>
      <c r="CO1466" s="1" t="str">
        <f t="shared" si="69"/>
        <v/>
      </c>
      <c r="CP1466" s="1">
        <f t="shared" si="71"/>
        <v>0</v>
      </c>
      <c r="CQ1466" s="1">
        <f>IF(Tabela1[[#This Row],[SITUAÇÃO]]="Aprovado",CP1466,0)</f>
        <v>0</v>
      </c>
    </row>
    <row r="1467" spans="1:95" x14ac:dyDescent="0.35">
      <c r="A1467" s="8"/>
      <c r="B1467" s="9"/>
      <c r="C1467" s="9"/>
      <c r="D1467" s="9"/>
      <c r="E1467" s="7"/>
      <c r="F1467" s="6"/>
      <c r="CN1467" t="str">
        <f t="shared" si="70"/>
        <v/>
      </c>
      <c r="CO1467" s="1" t="str">
        <f t="shared" si="69"/>
        <v/>
      </c>
      <c r="CP1467" s="1">
        <f t="shared" si="71"/>
        <v>0</v>
      </c>
      <c r="CQ1467" s="1">
        <f>IF(Tabela1[[#This Row],[SITUAÇÃO]]="Aprovado",CP1467,0)</f>
        <v>0</v>
      </c>
    </row>
    <row r="1468" spans="1:95" x14ac:dyDescent="0.35">
      <c r="A1468" s="8"/>
      <c r="B1468" s="9"/>
      <c r="C1468" s="9"/>
      <c r="D1468" s="9"/>
      <c r="E1468" s="7"/>
      <c r="F1468" s="6"/>
      <c r="CN1468" t="str">
        <f t="shared" si="70"/>
        <v/>
      </c>
      <c r="CO1468" s="1" t="str">
        <f t="shared" si="69"/>
        <v/>
      </c>
      <c r="CP1468" s="1">
        <f t="shared" si="71"/>
        <v>0</v>
      </c>
      <c r="CQ1468" s="1">
        <f>IF(Tabela1[[#This Row],[SITUAÇÃO]]="Aprovado",CP1468,0)</f>
        <v>0</v>
      </c>
    </row>
    <row r="1469" spans="1:95" x14ac:dyDescent="0.35">
      <c r="A1469" s="8"/>
      <c r="B1469" s="9"/>
      <c r="C1469" s="9"/>
      <c r="D1469" s="9"/>
      <c r="E1469" s="7"/>
      <c r="F1469" s="6"/>
      <c r="CN1469" t="str">
        <f t="shared" si="70"/>
        <v/>
      </c>
      <c r="CO1469" s="1" t="str">
        <f t="shared" si="69"/>
        <v/>
      </c>
      <c r="CP1469" s="1">
        <f t="shared" si="71"/>
        <v>0</v>
      </c>
      <c r="CQ1469" s="1">
        <f>IF(Tabela1[[#This Row],[SITUAÇÃO]]="Aprovado",CP1469,0)</f>
        <v>0</v>
      </c>
    </row>
    <row r="1470" spans="1:95" x14ac:dyDescent="0.35">
      <c r="A1470" s="8"/>
      <c r="B1470" s="9"/>
      <c r="C1470" s="9"/>
      <c r="D1470" s="9"/>
      <c r="E1470" s="7"/>
      <c r="F1470" s="6"/>
      <c r="CN1470" t="str">
        <f t="shared" si="70"/>
        <v/>
      </c>
      <c r="CO1470" s="1" t="str">
        <f t="shared" si="69"/>
        <v/>
      </c>
      <c r="CP1470" s="1">
        <f t="shared" si="71"/>
        <v>0</v>
      </c>
      <c r="CQ1470" s="1">
        <f>IF(Tabela1[[#This Row],[SITUAÇÃO]]="Aprovado",CP1470,0)</f>
        <v>0</v>
      </c>
    </row>
    <row r="1471" spans="1:95" x14ac:dyDescent="0.35">
      <c r="A1471" s="8"/>
      <c r="B1471" s="9"/>
      <c r="C1471" s="9"/>
      <c r="D1471" s="9"/>
      <c r="E1471" s="7"/>
      <c r="F1471" s="6"/>
      <c r="CN1471" t="str">
        <f t="shared" si="70"/>
        <v/>
      </c>
      <c r="CO1471" s="1" t="str">
        <f t="shared" si="69"/>
        <v/>
      </c>
      <c r="CP1471" s="1">
        <f t="shared" si="71"/>
        <v>0</v>
      </c>
      <c r="CQ1471" s="1">
        <f>IF(Tabela1[[#This Row],[SITUAÇÃO]]="Aprovado",CP1471,0)</f>
        <v>0</v>
      </c>
    </row>
    <row r="1472" spans="1:95" x14ac:dyDescent="0.35">
      <c r="A1472" s="8"/>
      <c r="B1472" s="9"/>
      <c r="C1472" s="9"/>
      <c r="D1472" s="9"/>
      <c r="E1472" s="7"/>
      <c r="F1472" s="6"/>
      <c r="CN1472" t="str">
        <f t="shared" si="70"/>
        <v/>
      </c>
      <c r="CO1472" s="1" t="str">
        <f t="shared" si="69"/>
        <v/>
      </c>
      <c r="CP1472" s="1">
        <f t="shared" si="71"/>
        <v>0</v>
      </c>
      <c r="CQ1472" s="1">
        <f>IF(Tabela1[[#This Row],[SITUAÇÃO]]="Aprovado",CP1472,0)</f>
        <v>0</v>
      </c>
    </row>
    <row r="1473" spans="1:95" x14ac:dyDescent="0.35">
      <c r="A1473" s="8"/>
      <c r="B1473" s="9"/>
      <c r="C1473" s="9"/>
      <c r="D1473" s="9"/>
      <c r="E1473" s="7"/>
      <c r="F1473" s="6"/>
      <c r="CN1473" t="str">
        <f t="shared" si="70"/>
        <v/>
      </c>
      <c r="CO1473" s="1" t="str">
        <f t="shared" si="69"/>
        <v/>
      </c>
      <c r="CP1473" s="1">
        <f t="shared" si="71"/>
        <v>0</v>
      </c>
      <c r="CQ1473" s="1">
        <f>IF(Tabela1[[#This Row],[SITUAÇÃO]]="Aprovado",CP1473,0)</f>
        <v>0</v>
      </c>
    </row>
    <row r="1474" spans="1:95" x14ac:dyDescent="0.35">
      <c r="A1474" s="8"/>
      <c r="B1474" s="9"/>
      <c r="C1474" s="9"/>
      <c r="D1474" s="9"/>
      <c r="E1474" s="7"/>
      <c r="F1474" s="6"/>
      <c r="CN1474" t="str">
        <f t="shared" si="70"/>
        <v/>
      </c>
      <c r="CO1474" s="1" t="str">
        <f t="shared" si="69"/>
        <v/>
      </c>
      <c r="CP1474" s="1">
        <f t="shared" si="71"/>
        <v>0</v>
      </c>
      <c r="CQ1474" s="1">
        <f>IF(Tabela1[[#This Row],[SITUAÇÃO]]="Aprovado",CP1474,0)</f>
        <v>0</v>
      </c>
    </row>
    <row r="1475" spans="1:95" x14ac:dyDescent="0.35">
      <c r="A1475" s="8"/>
      <c r="B1475" s="9"/>
      <c r="C1475" s="9"/>
      <c r="D1475" s="9"/>
      <c r="E1475" s="7"/>
      <c r="F1475" s="6"/>
      <c r="CN1475" t="str">
        <f t="shared" si="70"/>
        <v/>
      </c>
      <c r="CO1475" s="1" t="str">
        <f t="shared" si="69"/>
        <v/>
      </c>
      <c r="CP1475" s="1">
        <f t="shared" si="71"/>
        <v>0</v>
      </c>
      <c r="CQ1475" s="1">
        <f>IF(Tabela1[[#This Row],[SITUAÇÃO]]="Aprovado",CP1475,0)</f>
        <v>0</v>
      </c>
    </row>
    <row r="1476" spans="1:95" x14ac:dyDescent="0.35">
      <c r="A1476" s="8"/>
      <c r="B1476" s="9"/>
      <c r="C1476" s="9"/>
      <c r="D1476" s="9"/>
      <c r="E1476" s="7"/>
      <c r="F1476" s="6"/>
      <c r="CN1476" t="str">
        <f t="shared" si="70"/>
        <v/>
      </c>
      <c r="CO1476" s="1" t="str">
        <f t="shared" si="69"/>
        <v/>
      </c>
      <c r="CP1476" s="1">
        <f t="shared" si="71"/>
        <v>0</v>
      </c>
      <c r="CQ1476" s="1">
        <f>IF(Tabela1[[#This Row],[SITUAÇÃO]]="Aprovado",CP1476,0)</f>
        <v>0</v>
      </c>
    </row>
    <row r="1477" spans="1:95" x14ac:dyDescent="0.35">
      <c r="A1477" s="8"/>
      <c r="B1477" s="9"/>
      <c r="C1477" s="9"/>
      <c r="D1477" s="9"/>
      <c r="E1477" s="7"/>
      <c r="F1477" s="6"/>
      <c r="CN1477" t="str">
        <f t="shared" si="70"/>
        <v/>
      </c>
      <c r="CO1477" s="1" t="str">
        <f t="shared" si="69"/>
        <v/>
      </c>
      <c r="CP1477" s="1">
        <f t="shared" si="71"/>
        <v>0</v>
      </c>
      <c r="CQ1477" s="1">
        <f>IF(Tabela1[[#This Row],[SITUAÇÃO]]="Aprovado",CP1477,0)</f>
        <v>0</v>
      </c>
    </row>
    <row r="1478" spans="1:95" x14ac:dyDescent="0.35">
      <c r="A1478" s="8"/>
      <c r="B1478" s="9"/>
      <c r="C1478" s="9"/>
      <c r="D1478" s="9"/>
      <c r="E1478" s="7"/>
      <c r="F1478" s="6"/>
      <c r="CN1478" t="str">
        <f t="shared" si="70"/>
        <v/>
      </c>
      <c r="CO1478" s="1" t="str">
        <f t="shared" si="69"/>
        <v/>
      </c>
      <c r="CP1478" s="1">
        <f t="shared" si="71"/>
        <v>0</v>
      </c>
      <c r="CQ1478" s="1">
        <f>IF(Tabela1[[#This Row],[SITUAÇÃO]]="Aprovado",CP1478,0)</f>
        <v>0</v>
      </c>
    </row>
    <row r="1479" spans="1:95" x14ac:dyDescent="0.35">
      <c r="A1479" s="8"/>
      <c r="B1479" s="9"/>
      <c r="C1479" s="9"/>
      <c r="D1479" s="9"/>
      <c r="E1479" s="7"/>
      <c r="F1479" s="6"/>
      <c r="CN1479" t="str">
        <f t="shared" si="70"/>
        <v/>
      </c>
      <c r="CO1479" s="1" t="str">
        <f t="shared" si="69"/>
        <v/>
      </c>
      <c r="CP1479" s="1">
        <f t="shared" si="71"/>
        <v>0</v>
      </c>
      <c r="CQ1479" s="1">
        <f>IF(Tabela1[[#This Row],[SITUAÇÃO]]="Aprovado",CP1479,0)</f>
        <v>0</v>
      </c>
    </row>
    <row r="1480" spans="1:95" x14ac:dyDescent="0.35">
      <c r="A1480" s="8"/>
      <c r="B1480" s="9"/>
      <c r="C1480" s="9"/>
      <c r="D1480" s="9"/>
      <c r="E1480" s="7"/>
      <c r="F1480" s="6"/>
      <c r="CN1480" t="str">
        <f t="shared" si="70"/>
        <v/>
      </c>
      <c r="CO1480" s="1" t="str">
        <f t="shared" si="69"/>
        <v/>
      </c>
      <c r="CP1480" s="1">
        <f t="shared" si="71"/>
        <v>0</v>
      </c>
      <c r="CQ1480" s="1">
        <f>IF(Tabela1[[#This Row],[SITUAÇÃO]]="Aprovado",CP1480,0)</f>
        <v>0</v>
      </c>
    </row>
    <row r="1481" spans="1:95" x14ac:dyDescent="0.35">
      <c r="A1481" s="8"/>
      <c r="B1481" s="9"/>
      <c r="C1481" s="9"/>
      <c r="D1481" s="9"/>
      <c r="E1481" s="7"/>
      <c r="F1481" s="6"/>
      <c r="CN1481" t="str">
        <f t="shared" si="70"/>
        <v/>
      </c>
      <c r="CO1481" s="1" t="str">
        <f t="shared" si="69"/>
        <v/>
      </c>
      <c r="CP1481" s="1">
        <f t="shared" si="71"/>
        <v>0</v>
      </c>
      <c r="CQ1481" s="1">
        <f>IF(Tabela1[[#This Row],[SITUAÇÃO]]="Aprovado",CP1481,0)</f>
        <v>0</v>
      </c>
    </row>
    <row r="1482" spans="1:95" x14ac:dyDescent="0.35">
      <c r="A1482" s="8"/>
      <c r="B1482" s="9"/>
      <c r="C1482" s="9"/>
      <c r="D1482" s="9"/>
      <c r="E1482" s="7"/>
      <c r="F1482" s="6"/>
      <c r="CN1482" t="str">
        <f t="shared" si="70"/>
        <v/>
      </c>
      <c r="CO1482" s="1" t="str">
        <f t="shared" si="69"/>
        <v/>
      </c>
      <c r="CP1482" s="1">
        <f t="shared" si="71"/>
        <v>0</v>
      </c>
      <c r="CQ1482" s="1">
        <f>IF(Tabela1[[#This Row],[SITUAÇÃO]]="Aprovado",CP1482,0)</f>
        <v>0</v>
      </c>
    </row>
    <row r="1483" spans="1:95" x14ac:dyDescent="0.35">
      <c r="A1483" s="8"/>
      <c r="B1483" s="9"/>
      <c r="C1483" s="9"/>
      <c r="D1483" s="9"/>
      <c r="E1483" s="7"/>
      <c r="F1483" s="6"/>
      <c r="CN1483" t="str">
        <f t="shared" si="70"/>
        <v/>
      </c>
      <c r="CO1483" s="1" t="str">
        <f t="shared" si="69"/>
        <v/>
      </c>
      <c r="CP1483" s="1">
        <f t="shared" si="71"/>
        <v>0</v>
      </c>
      <c r="CQ1483" s="1">
        <f>IF(Tabela1[[#This Row],[SITUAÇÃO]]="Aprovado",CP1483,0)</f>
        <v>0</v>
      </c>
    </row>
    <row r="1484" spans="1:95" x14ac:dyDescent="0.35">
      <c r="A1484" s="8"/>
      <c r="B1484" s="9"/>
      <c r="C1484" s="9"/>
      <c r="D1484" s="9"/>
      <c r="E1484" s="7"/>
      <c r="F1484" s="6"/>
      <c r="CN1484" t="str">
        <f t="shared" si="70"/>
        <v/>
      </c>
      <c r="CO1484" s="1" t="str">
        <f t="shared" si="69"/>
        <v/>
      </c>
      <c r="CP1484" s="1">
        <f t="shared" si="71"/>
        <v>0</v>
      </c>
      <c r="CQ1484" s="1">
        <f>IF(Tabela1[[#This Row],[SITUAÇÃO]]="Aprovado",CP1484,0)</f>
        <v>0</v>
      </c>
    </row>
    <row r="1485" spans="1:95" x14ac:dyDescent="0.35">
      <c r="A1485" s="8"/>
      <c r="B1485" s="9"/>
      <c r="C1485" s="9"/>
      <c r="D1485" s="9"/>
      <c r="E1485" s="7"/>
      <c r="F1485" s="6"/>
      <c r="CN1485" t="str">
        <f t="shared" si="70"/>
        <v/>
      </c>
      <c r="CO1485" s="1" t="str">
        <f t="shared" si="69"/>
        <v/>
      </c>
      <c r="CP1485" s="1">
        <f t="shared" si="71"/>
        <v>0</v>
      </c>
      <c r="CQ1485" s="1">
        <f>IF(Tabela1[[#This Row],[SITUAÇÃO]]="Aprovado",CP1485,0)</f>
        <v>0</v>
      </c>
    </row>
    <row r="1486" spans="1:95" x14ac:dyDescent="0.35">
      <c r="A1486" s="8"/>
      <c r="B1486" s="9"/>
      <c r="C1486" s="9"/>
      <c r="D1486" s="9"/>
      <c r="E1486" s="7"/>
      <c r="F1486" s="6"/>
      <c r="CN1486" t="str">
        <f t="shared" si="70"/>
        <v/>
      </c>
      <c r="CO1486" s="1" t="str">
        <f t="shared" si="69"/>
        <v/>
      </c>
      <c r="CP1486" s="1">
        <f t="shared" si="71"/>
        <v>0</v>
      </c>
      <c r="CQ1486" s="1">
        <f>IF(Tabela1[[#This Row],[SITUAÇÃO]]="Aprovado",CP1486,0)</f>
        <v>0</v>
      </c>
    </row>
    <row r="1487" spans="1:95" x14ac:dyDescent="0.35">
      <c r="A1487" s="8"/>
      <c r="B1487" s="9"/>
      <c r="C1487" s="9"/>
      <c r="D1487" s="9"/>
      <c r="E1487" s="7"/>
      <c r="F1487" s="6"/>
      <c r="CN1487" t="str">
        <f t="shared" si="70"/>
        <v/>
      </c>
      <c r="CO1487" s="1" t="str">
        <f t="shared" si="69"/>
        <v/>
      </c>
      <c r="CP1487" s="1">
        <f t="shared" si="71"/>
        <v>0</v>
      </c>
      <c r="CQ1487" s="1">
        <f>IF(Tabela1[[#This Row],[SITUAÇÃO]]="Aprovado",CP1487,0)</f>
        <v>0</v>
      </c>
    </row>
    <row r="1488" spans="1:95" x14ac:dyDescent="0.35">
      <c r="A1488" s="8"/>
      <c r="B1488" s="9"/>
      <c r="C1488" s="9"/>
      <c r="D1488" s="9"/>
      <c r="E1488" s="7"/>
      <c r="F1488" s="6"/>
      <c r="CN1488" t="str">
        <f t="shared" si="70"/>
        <v/>
      </c>
      <c r="CO1488" s="1" t="str">
        <f t="shared" si="69"/>
        <v/>
      </c>
      <c r="CP1488" s="1">
        <f t="shared" si="71"/>
        <v>0</v>
      </c>
      <c r="CQ1488" s="1">
        <f>IF(Tabela1[[#This Row],[SITUAÇÃO]]="Aprovado",CP1488,0)</f>
        <v>0</v>
      </c>
    </row>
    <row r="1489" spans="1:95" x14ac:dyDescent="0.35">
      <c r="A1489" s="8"/>
      <c r="B1489" s="9"/>
      <c r="C1489" s="9"/>
      <c r="D1489" s="9"/>
      <c r="E1489" s="7"/>
      <c r="F1489" s="6"/>
      <c r="CN1489" t="str">
        <f t="shared" si="70"/>
        <v/>
      </c>
      <c r="CO1489" s="1" t="str">
        <f t="shared" si="69"/>
        <v/>
      </c>
      <c r="CP1489" s="1">
        <f t="shared" si="71"/>
        <v>0</v>
      </c>
      <c r="CQ1489" s="1">
        <f>IF(Tabela1[[#This Row],[SITUAÇÃO]]="Aprovado",CP1489,0)</f>
        <v>0</v>
      </c>
    </row>
    <row r="1490" spans="1:95" x14ac:dyDescent="0.35">
      <c r="A1490" s="8"/>
      <c r="B1490" s="9"/>
      <c r="C1490" s="9"/>
      <c r="D1490" s="9"/>
      <c r="E1490" s="7"/>
      <c r="F1490" s="6"/>
      <c r="CN1490" t="str">
        <f t="shared" si="70"/>
        <v/>
      </c>
      <c r="CO1490" s="1" t="str">
        <f t="shared" si="69"/>
        <v/>
      </c>
      <c r="CP1490" s="1">
        <f t="shared" si="71"/>
        <v>0</v>
      </c>
      <c r="CQ1490" s="1">
        <f>IF(Tabela1[[#This Row],[SITUAÇÃO]]="Aprovado",CP1490,0)</f>
        <v>0</v>
      </c>
    </row>
    <row r="1491" spans="1:95" x14ac:dyDescent="0.35">
      <c r="A1491" s="8"/>
      <c r="B1491" s="9"/>
      <c r="C1491" s="9"/>
      <c r="D1491" s="9"/>
      <c r="E1491" s="7"/>
      <c r="F1491" s="6"/>
      <c r="CN1491" t="str">
        <f t="shared" si="70"/>
        <v/>
      </c>
      <c r="CO1491" s="1" t="str">
        <f t="shared" si="69"/>
        <v/>
      </c>
      <c r="CP1491" s="1">
        <f t="shared" si="71"/>
        <v>0</v>
      </c>
      <c r="CQ1491" s="1">
        <f>IF(Tabela1[[#This Row],[SITUAÇÃO]]="Aprovado",CP1491,0)</f>
        <v>0</v>
      </c>
    </row>
    <row r="1492" spans="1:95" x14ac:dyDescent="0.35">
      <c r="A1492" s="8"/>
      <c r="B1492" s="9"/>
      <c r="C1492" s="9"/>
      <c r="D1492" s="9"/>
      <c r="E1492" s="7"/>
      <c r="F1492" s="6"/>
      <c r="CN1492" t="str">
        <f t="shared" si="70"/>
        <v/>
      </c>
      <c r="CO1492" s="1" t="str">
        <f t="shared" si="69"/>
        <v/>
      </c>
      <c r="CP1492" s="1">
        <f t="shared" si="71"/>
        <v>0</v>
      </c>
      <c r="CQ1492" s="1">
        <f>IF(Tabela1[[#This Row],[SITUAÇÃO]]="Aprovado",CP1492,0)</f>
        <v>0</v>
      </c>
    </row>
    <row r="1493" spans="1:95" x14ac:dyDescent="0.35">
      <c r="A1493" s="8"/>
      <c r="B1493" s="9"/>
      <c r="C1493" s="9"/>
      <c r="D1493" s="9"/>
      <c r="E1493" s="7"/>
      <c r="F1493" s="6"/>
      <c r="CN1493" t="str">
        <f t="shared" si="70"/>
        <v/>
      </c>
      <c r="CO1493" s="1" t="str">
        <f t="shared" ref="CO1493:CO1556" si="72">LEFT(CN1493,2)</f>
        <v/>
      </c>
      <c r="CP1493" s="1">
        <f t="shared" si="71"/>
        <v>0</v>
      </c>
      <c r="CQ1493" s="1">
        <f>IF(Tabela1[[#This Row],[SITUAÇÃO]]="Aprovado",CP1493,0)</f>
        <v>0</v>
      </c>
    </row>
    <row r="1494" spans="1:95" x14ac:dyDescent="0.35">
      <c r="A1494" s="8"/>
      <c r="B1494" s="9"/>
      <c r="C1494" s="9"/>
      <c r="D1494" s="9"/>
      <c r="E1494" s="7"/>
      <c r="F1494" s="6"/>
      <c r="CN1494" t="str">
        <f t="shared" si="70"/>
        <v/>
      </c>
      <c r="CO1494" s="1" t="str">
        <f t="shared" si="72"/>
        <v/>
      </c>
      <c r="CP1494" s="1">
        <f t="shared" si="71"/>
        <v>0</v>
      </c>
      <c r="CQ1494" s="1">
        <f>IF(Tabela1[[#This Row],[SITUAÇÃO]]="Aprovado",CP1494,0)</f>
        <v>0</v>
      </c>
    </row>
    <row r="1495" spans="1:95" x14ac:dyDescent="0.35">
      <c r="A1495" s="8"/>
      <c r="B1495" s="9"/>
      <c r="C1495" s="9"/>
      <c r="D1495" s="9"/>
      <c r="E1495" s="7"/>
      <c r="F1495" s="6"/>
      <c r="CN1495" t="str">
        <f t="shared" si="70"/>
        <v/>
      </c>
      <c r="CO1495" s="1" t="str">
        <f t="shared" si="72"/>
        <v/>
      </c>
      <c r="CP1495" s="1">
        <f t="shared" si="71"/>
        <v>0</v>
      </c>
      <c r="CQ1495" s="1">
        <f>IF(Tabela1[[#This Row],[SITUAÇÃO]]="Aprovado",CP1495,0)</f>
        <v>0</v>
      </c>
    </row>
    <row r="1496" spans="1:95" x14ac:dyDescent="0.35">
      <c r="A1496" s="8"/>
      <c r="B1496" s="9"/>
      <c r="C1496" s="9"/>
      <c r="D1496" s="9"/>
      <c r="E1496" s="7"/>
      <c r="F1496" s="6"/>
      <c r="CN1496" t="str">
        <f t="shared" si="70"/>
        <v/>
      </c>
      <c r="CO1496" s="1" t="str">
        <f t="shared" si="72"/>
        <v/>
      </c>
      <c r="CP1496" s="1">
        <f t="shared" si="71"/>
        <v>0</v>
      </c>
      <c r="CQ1496" s="1">
        <f>IF(Tabela1[[#This Row],[SITUAÇÃO]]="Aprovado",CP1496,0)</f>
        <v>0</v>
      </c>
    </row>
    <row r="1497" spans="1:95" x14ac:dyDescent="0.35">
      <c r="A1497" s="8"/>
      <c r="B1497" s="9"/>
      <c r="C1497" s="9"/>
      <c r="D1497" s="9"/>
      <c r="E1497" s="7"/>
      <c r="F1497" s="6"/>
      <c r="CN1497" t="str">
        <f t="shared" si="70"/>
        <v/>
      </c>
      <c r="CO1497" s="1" t="str">
        <f t="shared" si="72"/>
        <v/>
      </c>
      <c r="CP1497" s="1">
        <f t="shared" si="71"/>
        <v>0</v>
      </c>
      <c r="CQ1497" s="1">
        <f>IF(Tabela1[[#This Row],[SITUAÇÃO]]="Aprovado",CP1497,0)</f>
        <v>0</v>
      </c>
    </row>
    <row r="1498" spans="1:95" x14ac:dyDescent="0.35">
      <c r="A1498" s="8"/>
      <c r="B1498" s="9"/>
      <c r="C1498" s="9"/>
      <c r="D1498" s="9"/>
      <c r="E1498" s="7"/>
      <c r="F1498" s="6"/>
      <c r="CN1498" t="str">
        <f t="shared" si="70"/>
        <v/>
      </c>
      <c r="CO1498" s="1" t="str">
        <f t="shared" si="72"/>
        <v/>
      </c>
      <c r="CP1498" s="1">
        <f t="shared" si="71"/>
        <v>0</v>
      </c>
      <c r="CQ1498" s="1">
        <f>IF(Tabela1[[#This Row],[SITUAÇÃO]]="Aprovado",CP1498,0)</f>
        <v>0</v>
      </c>
    </row>
    <row r="1499" spans="1:95" x14ac:dyDescent="0.35">
      <c r="A1499" s="8"/>
      <c r="B1499" s="9"/>
      <c r="C1499" s="9"/>
      <c r="D1499" s="9"/>
      <c r="E1499" s="7"/>
      <c r="F1499" s="6"/>
      <c r="CN1499" t="str">
        <f t="shared" si="70"/>
        <v/>
      </c>
      <c r="CO1499" s="1" t="str">
        <f t="shared" si="72"/>
        <v/>
      </c>
      <c r="CP1499" s="1">
        <f t="shared" si="71"/>
        <v>0</v>
      </c>
      <c r="CQ1499" s="1">
        <f>IF(Tabela1[[#This Row],[SITUAÇÃO]]="Aprovado",CP1499,0)</f>
        <v>0</v>
      </c>
    </row>
    <row r="1500" spans="1:95" x14ac:dyDescent="0.35">
      <c r="A1500" s="8"/>
      <c r="B1500" s="9"/>
      <c r="C1500" s="9"/>
      <c r="D1500" s="9"/>
      <c r="E1500" s="7"/>
      <c r="F1500" s="6"/>
      <c r="CN1500" t="str">
        <f t="shared" si="70"/>
        <v/>
      </c>
      <c r="CO1500" s="1" t="str">
        <f t="shared" si="72"/>
        <v/>
      </c>
      <c r="CP1500" s="1">
        <f t="shared" si="71"/>
        <v>0</v>
      </c>
      <c r="CQ1500" s="1">
        <f>IF(Tabela1[[#This Row],[SITUAÇÃO]]="Aprovado",CP1500,0)</f>
        <v>0</v>
      </c>
    </row>
    <row r="1501" spans="1:95" x14ac:dyDescent="0.35">
      <c r="A1501" s="8"/>
      <c r="B1501" s="9"/>
      <c r="C1501" s="9"/>
      <c r="D1501" s="9"/>
      <c r="E1501" s="7"/>
      <c r="F1501" s="6"/>
      <c r="CN1501" t="str">
        <f t="shared" si="70"/>
        <v/>
      </c>
      <c r="CO1501" s="1" t="str">
        <f t="shared" si="72"/>
        <v/>
      </c>
      <c r="CP1501" s="1">
        <f t="shared" si="71"/>
        <v>0</v>
      </c>
      <c r="CQ1501" s="1">
        <f>IF(Tabela1[[#This Row],[SITUAÇÃO]]="Aprovado",CP1501,0)</f>
        <v>0</v>
      </c>
    </row>
    <row r="1502" spans="1:95" x14ac:dyDescent="0.35">
      <c r="A1502" s="8"/>
      <c r="B1502" s="9"/>
      <c r="C1502" s="9"/>
      <c r="D1502" s="9"/>
      <c r="E1502" s="7"/>
      <c r="F1502" s="6"/>
      <c r="CN1502" t="str">
        <f t="shared" si="70"/>
        <v/>
      </c>
      <c r="CO1502" s="1" t="str">
        <f t="shared" si="72"/>
        <v/>
      </c>
      <c r="CP1502" s="1">
        <f t="shared" si="71"/>
        <v>0</v>
      </c>
      <c r="CQ1502" s="1">
        <f>IF(Tabela1[[#This Row],[SITUAÇÃO]]="Aprovado",CP1502,0)</f>
        <v>0</v>
      </c>
    </row>
    <row r="1503" spans="1:95" x14ac:dyDescent="0.35">
      <c r="A1503" s="8"/>
      <c r="B1503" s="9"/>
      <c r="C1503" s="9"/>
      <c r="D1503" s="9"/>
      <c r="E1503" s="7"/>
      <c r="F1503" s="6"/>
      <c r="CN1503" t="str">
        <f t="shared" si="70"/>
        <v/>
      </c>
      <c r="CO1503" s="1" t="str">
        <f t="shared" si="72"/>
        <v/>
      </c>
      <c r="CP1503" s="1">
        <f t="shared" si="71"/>
        <v>0</v>
      </c>
      <c r="CQ1503" s="1">
        <f>IF(Tabela1[[#This Row],[SITUAÇÃO]]="Aprovado",CP1503,0)</f>
        <v>0</v>
      </c>
    </row>
    <row r="1504" spans="1:95" x14ac:dyDescent="0.35">
      <c r="A1504" s="8"/>
      <c r="B1504" s="9"/>
      <c r="C1504" s="9"/>
      <c r="D1504" s="9"/>
      <c r="E1504" s="7"/>
      <c r="F1504" s="6"/>
      <c r="CN1504" t="str">
        <f t="shared" si="70"/>
        <v/>
      </c>
      <c r="CO1504" s="1" t="str">
        <f t="shared" si="72"/>
        <v/>
      </c>
      <c r="CP1504" s="1">
        <f t="shared" si="71"/>
        <v>0</v>
      </c>
      <c r="CQ1504" s="1">
        <f>IF(Tabela1[[#This Row],[SITUAÇÃO]]="Aprovado",CP1504,0)</f>
        <v>0</v>
      </c>
    </row>
    <row r="1505" spans="1:95" x14ac:dyDescent="0.35">
      <c r="A1505" s="8"/>
      <c r="B1505" s="9"/>
      <c r="C1505" s="9"/>
      <c r="D1505" s="9"/>
      <c r="E1505" s="7"/>
      <c r="F1505" s="6"/>
      <c r="CN1505" t="str">
        <f t="shared" si="70"/>
        <v/>
      </c>
      <c r="CO1505" s="1" t="str">
        <f t="shared" si="72"/>
        <v/>
      </c>
      <c r="CP1505" s="1">
        <f t="shared" si="71"/>
        <v>0</v>
      </c>
      <c r="CQ1505" s="1">
        <f>IF(Tabela1[[#This Row],[SITUAÇÃO]]="Aprovado",CP1505,0)</f>
        <v>0</v>
      </c>
    </row>
    <row r="1506" spans="1:95" x14ac:dyDescent="0.35">
      <c r="A1506" s="8"/>
      <c r="B1506" s="9"/>
      <c r="C1506" s="9"/>
      <c r="D1506" s="9"/>
      <c r="E1506" s="7"/>
      <c r="F1506" s="6"/>
      <c r="CN1506" t="str">
        <f t="shared" si="70"/>
        <v/>
      </c>
      <c r="CO1506" s="1" t="str">
        <f t="shared" si="72"/>
        <v/>
      </c>
      <c r="CP1506" s="1">
        <f t="shared" si="71"/>
        <v>0</v>
      </c>
      <c r="CQ1506" s="1">
        <f>IF(Tabela1[[#This Row],[SITUAÇÃO]]="Aprovado",CP1506,0)</f>
        <v>0</v>
      </c>
    </row>
    <row r="1507" spans="1:95" x14ac:dyDescent="0.35">
      <c r="A1507" s="8"/>
      <c r="B1507" s="9"/>
      <c r="C1507" s="9"/>
      <c r="D1507" s="9"/>
      <c r="E1507" s="7"/>
      <c r="F1507" s="6"/>
      <c r="CN1507" t="str">
        <f t="shared" si="70"/>
        <v/>
      </c>
      <c r="CO1507" s="1" t="str">
        <f t="shared" si="72"/>
        <v/>
      </c>
      <c r="CP1507" s="1">
        <f t="shared" si="71"/>
        <v>0</v>
      </c>
      <c r="CQ1507" s="1">
        <f>IF(Tabela1[[#This Row],[SITUAÇÃO]]="Aprovado",CP1507,0)</f>
        <v>0</v>
      </c>
    </row>
    <row r="1508" spans="1:95" x14ac:dyDescent="0.35">
      <c r="A1508" s="8"/>
      <c r="B1508" s="9"/>
      <c r="C1508" s="9"/>
      <c r="D1508" s="9"/>
      <c r="E1508" s="7"/>
      <c r="F1508" s="6"/>
      <c r="CN1508" t="str">
        <f t="shared" si="70"/>
        <v/>
      </c>
      <c r="CO1508" s="1" t="str">
        <f t="shared" si="72"/>
        <v/>
      </c>
      <c r="CP1508" s="1">
        <f t="shared" si="71"/>
        <v>0</v>
      </c>
      <c r="CQ1508" s="1">
        <f>IF(Tabela1[[#This Row],[SITUAÇÃO]]="Aprovado",CP1508,0)</f>
        <v>0</v>
      </c>
    </row>
    <row r="1509" spans="1:95" x14ac:dyDescent="0.35">
      <c r="A1509" s="8"/>
      <c r="B1509" s="9"/>
      <c r="C1509" s="9"/>
      <c r="D1509" s="9"/>
      <c r="E1509" s="7"/>
      <c r="F1509" s="6"/>
      <c r="CN1509" t="str">
        <f t="shared" si="70"/>
        <v/>
      </c>
      <c r="CO1509" s="1" t="str">
        <f t="shared" si="72"/>
        <v/>
      </c>
      <c r="CP1509" s="1">
        <f t="shared" si="71"/>
        <v>0</v>
      </c>
      <c r="CQ1509" s="1">
        <f>IF(Tabela1[[#This Row],[SITUAÇÃO]]="Aprovado",CP1509,0)</f>
        <v>0</v>
      </c>
    </row>
    <row r="1510" spans="1:95" x14ac:dyDescent="0.35">
      <c r="A1510" s="8"/>
      <c r="B1510" s="9"/>
      <c r="C1510" s="9"/>
      <c r="D1510" s="9"/>
      <c r="E1510" s="7"/>
      <c r="F1510" s="6"/>
      <c r="CN1510" t="str">
        <f t="shared" si="70"/>
        <v/>
      </c>
      <c r="CO1510" s="1" t="str">
        <f t="shared" si="72"/>
        <v/>
      </c>
      <c r="CP1510" s="1">
        <f t="shared" si="71"/>
        <v>0</v>
      </c>
      <c r="CQ1510" s="1">
        <f>IF(Tabela1[[#This Row],[SITUAÇÃO]]="Aprovado",CP1510,0)</f>
        <v>0</v>
      </c>
    </row>
    <row r="1511" spans="1:95" x14ac:dyDescent="0.35">
      <c r="A1511" s="8"/>
      <c r="B1511" s="9"/>
      <c r="C1511" s="9"/>
      <c r="D1511" s="9"/>
      <c r="E1511" s="7"/>
      <c r="F1511" s="6"/>
      <c r="CN1511" t="str">
        <f t="shared" si="70"/>
        <v/>
      </c>
      <c r="CO1511" s="1" t="str">
        <f t="shared" si="72"/>
        <v/>
      </c>
      <c r="CP1511" s="1">
        <f t="shared" si="71"/>
        <v>0</v>
      </c>
      <c r="CQ1511" s="1">
        <f>IF(Tabela1[[#This Row],[SITUAÇÃO]]="Aprovado",CP1511,0)</f>
        <v>0</v>
      </c>
    </row>
    <row r="1512" spans="1:95" x14ac:dyDescent="0.35">
      <c r="A1512" s="8"/>
      <c r="B1512" s="9"/>
      <c r="C1512" s="9"/>
      <c r="D1512" s="9"/>
      <c r="E1512" s="7"/>
      <c r="F1512" s="6"/>
      <c r="CN1512" t="str">
        <f t="shared" ref="CN1512:CN1575" si="73">LEFT(A3609,7)</f>
        <v/>
      </c>
      <c r="CO1512" s="1" t="str">
        <f t="shared" si="72"/>
        <v/>
      </c>
      <c r="CP1512" s="1">
        <f t="shared" ref="CP1512:CP1575" si="74">IFERROR(C3609,0)</f>
        <v>0</v>
      </c>
      <c r="CQ1512" s="1">
        <f>IF(Tabela1[[#This Row],[SITUAÇÃO]]="Aprovado",CP1512,0)</f>
        <v>0</v>
      </c>
    </row>
    <row r="1513" spans="1:95" x14ac:dyDescent="0.35">
      <c r="A1513" s="8"/>
      <c r="B1513" s="9"/>
      <c r="C1513" s="9"/>
      <c r="D1513" s="9"/>
      <c r="E1513" s="7"/>
      <c r="F1513" s="6"/>
      <c r="CN1513" t="str">
        <f t="shared" si="73"/>
        <v/>
      </c>
      <c r="CO1513" s="1" t="str">
        <f t="shared" si="72"/>
        <v/>
      </c>
      <c r="CP1513" s="1">
        <f t="shared" si="74"/>
        <v>0</v>
      </c>
      <c r="CQ1513" s="1">
        <f>IF(Tabela1[[#This Row],[SITUAÇÃO]]="Aprovado",CP1513,0)</f>
        <v>0</v>
      </c>
    </row>
    <row r="1514" spans="1:95" x14ac:dyDescent="0.35">
      <c r="A1514" s="8"/>
      <c r="B1514" s="9"/>
      <c r="C1514" s="9"/>
      <c r="D1514" s="9"/>
      <c r="E1514" s="7"/>
      <c r="F1514" s="6"/>
      <c r="CN1514" t="str">
        <f t="shared" si="73"/>
        <v/>
      </c>
      <c r="CO1514" s="1" t="str">
        <f t="shared" si="72"/>
        <v/>
      </c>
      <c r="CP1514" s="1">
        <f t="shared" si="74"/>
        <v>0</v>
      </c>
      <c r="CQ1514" s="1">
        <f>IF(Tabela1[[#This Row],[SITUAÇÃO]]="Aprovado",CP1514,0)</f>
        <v>0</v>
      </c>
    </row>
    <row r="1515" spans="1:95" x14ac:dyDescent="0.35">
      <c r="A1515" s="8"/>
      <c r="B1515" s="9"/>
      <c r="C1515" s="9"/>
      <c r="D1515" s="9"/>
      <c r="E1515" s="7"/>
      <c r="F1515" s="6"/>
      <c r="CN1515" t="str">
        <f t="shared" si="73"/>
        <v/>
      </c>
      <c r="CO1515" s="1" t="str">
        <f t="shared" si="72"/>
        <v/>
      </c>
      <c r="CP1515" s="1">
        <f t="shared" si="74"/>
        <v>0</v>
      </c>
      <c r="CQ1515" s="1">
        <f>IF(Tabela1[[#This Row],[SITUAÇÃO]]="Aprovado",CP1515,0)</f>
        <v>0</v>
      </c>
    </row>
    <row r="1516" spans="1:95" x14ac:dyDescent="0.35">
      <c r="A1516" s="8"/>
      <c r="B1516" s="9"/>
      <c r="C1516" s="9"/>
      <c r="D1516" s="9"/>
      <c r="E1516" s="7"/>
      <c r="F1516" s="6"/>
      <c r="CN1516" t="str">
        <f t="shared" si="73"/>
        <v/>
      </c>
      <c r="CO1516" s="1" t="str">
        <f t="shared" si="72"/>
        <v/>
      </c>
      <c r="CP1516" s="1">
        <f t="shared" si="74"/>
        <v>0</v>
      </c>
      <c r="CQ1516" s="1">
        <f>IF(Tabela1[[#This Row],[SITUAÇÃO]]="Aprovado",CP1516,0)</f>
        <v>0</v>
      </c>
    </row>
    <row r="1517" spans="1:95" x14ac:dyDescent="0.35">
      <c r="A1517" s="8"/>
      <c r="B1517" s="9"/>
      <c r="C1517" s="9"/>
      <c r="D1517" s="9"/>
      <c r="E1517" s="7"/>
      <c r="F1517" s="6"/>
      <c r="CN1517" t="str">
        <f t="shared" si="73"/>
        <v/>
      </c>
      <c r="CO1517" s="1" t="str">
        <f t="shared" si="72"/>
        <v/>
      </c>
      <c r="CP1517" s="1">
        <f t="shared" si="74"/>
        <v>0</v>
      </c>
      <c r="CQ1517" s="1">
        <f>IF(Tabela1[[#This Row],[SITUAÇÃO]]="Aprovado",CP1517,0)</f>
        <v>0</v>
      </c>
    </row>
    <row r="1518" spans="1:95" x14ac:dyDescent="0.35">
      <c r="A1518" s="8"/>
      <c r="B1518" s="9"/>
      <c r="C1518" s="9"/>
      <c r="D1518" s="9"/>
      <c r="E1518" s="7"/>
      <c r="F1518" s="6"/>
      <c r="CN1518" t="str">
        <f t="shared" si="73"/>
        <v/>
      </c>
      <c r="CO1518" s="1" t="str">
        <f t="shared" si="72"/>
        <v/>
      </c>
      <c r="CP1518" s="1">
        <f t="shared" si="74"/>
        <v>0</v>
      </c>
      <c r="CQ1518" s="1">
        <f>IF(Tabela1[[#This Row],[SITUAÇÃO]]="Aprovado",CP1518,0)</f>
        <v>0</v>
      </c>
    </row>
    <row r="1519" spans="1:95" x14ac:dyDescent="0.35">
      <c r="A1519" s="8"/>
      <c r="B1519" s="9"/>
      <c r="C1519" s="9"/>
      <c r="D1519" s="9"/>
      <c r="E1519" s="7"/>
      <c r="F1519" s="6"/>
      <c r="CN1519" t="str">
        <f t="shared" si="73"/>
        <v/>
      </c>
      <c r="CO1519" s="1" t="str">
        <f t="shared" si="72"/>
        <v/>
      </c>
      <c r="CP1519" s="1">
        <f t="shared" si="74"/>
        <v>0</v>
      </c>
      <c r="CQ1519" s="1">
        <f>IF(Tabela1[[#This Row],[SITUAÇÃO]]="Aprovado",CP1519,0)</f>
        <v>0</v>
      </c>
    </row>
    <row r="1520" spans="1:95" x14ac:dyDescent="0.35">
      <c r="A1520" s="8"/>
      <c r="B1520" s="9"/>
      <c r="C1520" s="9"/>
      <c r="D1520" s="9"/>
      <c r="E1520" s="7"/>
      <c r="F1520" s="6"/>
      <c r="CN1520" t="str">
        <f t="shared" si="73"/>
        <v/>
      </c>
      <c r="CO1520" s="1" t="str">
        <f t="shared" si="72"/>
        <v/>
      </c>
      <c r="CP1520" s="1">
        <f t="shared" si="74"/>
        <v>0</v>
      </c>
      <c r="CQ1520" s="1">
        <f>IF(Tabela1[[#This Row],[SITUAÇÃO]]="Aprovado",CP1520,0)</f>
        <v>0</v>
      </c>
    </row>
    <row r="1521" spans="1:95" x14ac:dyDescent="0.35">
      <c r="A1521" s="8"/>
      <c r="B1521" s="9"/>
      <c r="C1521" s="9"/>
      <c r="D1521" s="9"/>
      <c r="E1521" s="7"/>
      <c r="F1521" s="6"/>
      <c r="CN1521" t="str">
        <f t="shared" si="73"/>
        <v/>
      </c>
      <c r="CO1521" s="1" t="str">
        <f t="shared" si="72"/>
        <v/>
      </c>
      <c r="CP1521" s="1">
        <f t="shared" si="74"/>
        <v>0</v>
      </c>
      <c r="CQ1521" s="1">
        <f>IF(Tabela1[[#This Row],[SITUAÇÃO]]="Aprovado",CP1521,0)</f>
        <v>0</v>
      </c>
    </row>
    <row r="1522" spans="1:95" x14ac:dyDescent="0.35">
      <c r="A1522" s="8"/>
      <c r="B1522" s="9"/>
      <c r="C1522" s="9"/>
      <c r="D1522" s="9"/>
      <c r="E1522" s="7"/>
      <c r="F1522" s="6"/>
      <c r="CN1522" t="str">
        <f t="shared" si="73"/>
        <v/>
      </c>
      <c r="CO1522" s="1" t="str">
        <f t="shared" si="72"/>
        <v/>
      </c>
      <c r="CP1522" s="1">
        <f t="shared" si="74"/>
        <v>0</v>
      </c>
      <c r="CQ1522" s="1">
        <f>IF(Tabela1[[#This Row],[SITUAÇÃO]]="Aprovado",CP1522,0)</f>
        <v>0</v>
      </c>
    </row>
    <row r="1523" spans="1:95" x14ac:dyDescent="0.35">
      <c r="A1523" s="8"/>
      <c r="B1523" s="9"/>
      <c r="C1523" s="9"/>
      <c r="D1523" s="9"/>
      <c r="E1523" s="7"/>
      <c r="F1523" s="6"/>
      <c r="CN1523" t="str">
        <f t="shared" si="73"/>
        <v/>
      </c>
      <c r="CO1523" s="1" t="str">
        <f t="shared" si="72"/>
        <v/>
      </c>
      <c r="CP1523" s="1">
        <f t="shared" si="74"/>
        <v>0</v>
      </c>
      <c r="CQ1523" s="1">
        <f>IF(Tabela1[[#This Row],[SITUAÇÃO]]="Aprovado",CP1523,0)</f>
        <v>0</v>
      </c>
    </row>
    <row r="1524" spans="1:95" x14ac:dyDescent="0.35">
      <c r="A1524" s="8"/>
      <c r="B1524" s="9"/>
      <c r="C1524" s="9"/>
      <c r="D1524" s="9"/>
      <c r="E1524" s="7"/>
      <c r="F1524" s="6"/>
      <c r="CN1524" t="str">
        <f t="shared" si="73"/>
        <v/>
      </c>
      <c r="CO1524" s="1" t="str">
        <f t="shared" si="72"/>
        <v/>
      </c>
      <c r="CP1524" s="1">
        <f t="shared" si="74"/>
        <v>0</v>
      </c>
      <c r="CQ1524" s="1">
        <f>IF(Tabela1[[#This Row],[SITUAÇÃO]]="Aprovado",CP1524,0)</f>
        <v>0</v>
      </c>
    </row>
    <row r="1525" spans="1:95" x14ac:dyDescent="0.35">
      <c r="A1525" s="8"/>
      <c r="B1525" s="9"/>
      <c r="C1525" s="9"/>
      <c r="D1525" s="9"/>
      <c r="E1525" s="7"/>
      <c r="F1525" s="6"/>
      <c r="CN1525" t="str">
        <f t="shared" si="73"/>
        <v/>
      </c>
      <c r="CO1525" s="1" t="str">
        <f t="shared" si="72"/>
        <v/>
      </c>
      <c r="CP1525" s="1">
        <f t="shared" si="74"/>
        <v>0</v>
      </c>
      <c r="CQ1525" s="1">
        <f>IF(Tabela1[[#This Row],[SITUAÇÃO]]="Aprovado",CP1525,0)</f>
        <v>0</v>
      </c>
    </row>
    <row r="1526" spans="1:95" x14ac:dyDescent="0.35">
      <c r="A1526" s="8"/>
      <c r="B1526" s="9"/>
      <c r="C1526" s="9"/>
      <c r="D1526" s="9"/>
      <c r="E1526" s="7"/>
      <c r="F1526" s="6"/>
      <c r="CN1526" t="str">
        <f t="shared" si="73"/>
        <v/>
      </c>
      <c r="CO1526" s="1" t="str">
        <f t="shared" si="72"/>
        <v/>
      </c>
      <c r="CP1526" s="1">
        <f t="shared" si="74"/>
        <v>0</v>
      </c>
      <c r="CQ1526" s="1">
        <f>IF(Tabela1[[#This Row],[SITUAÇÃO]]="Aprovado",CP1526,0)</f>
        <v>0</v>
      </c>
    </row>
    <row r="1527" spans="1:95" x14ac:dyDescent="0.35">
      <c r="A1527" s="8"/>
      <c r="B1527" s="9"/>
      <c r="C1527" s="9"/>
      <c r="D1527" s="9"/>
      <c r="E1527" s="7"/>
      <c r="F1527" s="6"/>
      <c r="CN1527" t="str">
        <f t="shared" si="73"/>
        <v/>
      </c>
      <c r="CO1527" s="1" t="str">
        <f t="shared" si="72"/>
        <v/>
      </c>
      <c r="CP1527" s="1">
        <f t="shared" si="74"/>
        <v>0</v>
      </c>
      <c r="CQ1527" s="1">
        <f>IF(Tabela1[[#This Row],[SITUAÇÃO]]="Aprovado",CP1527,0)</f>
        <v>0</v>
      </c>
    </row>
    <row r="1528" spans="1:95" x14ac:dyDescent="0.35">
      <c r="A1528" s="8"/>
      <c r="B1528" s="9"/>
      <c r="C1528" s="9"/>
      <c r="D1528" s="9"/>
      <c r="E1528" s="7"/>
      <c r="F1528" s="6"/>
      <c r="CN1528" t="str">
        <f t="shared" si="73"/>
        <v/>
      </c>
      <c r="CO1528" s="1" t="str">
        <f t="shared" si="72"/>
        <v/>
      </c>
      <c r="CP1528" s="1">
        <f t="shared" si="74"/>
        <v>0</v>
      </c>
      <c r="CQ1528" s="1">
        <f>IF(Tabela1[[#This Row],[SITUAÇÃO]]="Aprovado",CP1528,0)</f>
        <v>0</v>
      </c>
    </row>
    <row r="1529" spans="1:95" x14ac:dyDescent="0.35">
      <c r="A1529" s="8"/>
      <c r="B1529" s="9"/>
      <c r="C1529" s="9"/>
      <c r="D1529" s="9"/>
      <c r="E1529" s="7"/>
      <c r="F1529" s="6"/>
      <c r="CN1529" t="str">
        <f t="shared" si="73"/>
        <v/>
      </c>
      <c r="CO1529" s="1" t="str">
        <f t="shared" si="72"/>
        <v/>
      </c>
      <c r="CP1529" s="1">
        <f t="shared" si="74"/>
        <v>0</v>
      </c>
      <c r="CQ1529" s="1">
        <f>IF(Tabela1[[#This Row],[SITUAÇÃO]]="Aprovado",CP1529,0)</f>
        <v>0</v>
      </c>
    </row>
    <row r="1530" spans="1:95" x14ac:dyDescent="0.35">
      <c r="A1530" s="8"/>
      <c r="B1530" s="9"/>
      <c r="C1530" s="9"/>
      <c r="D1530" s="9"/>
      <c r="E1530" s="7"/>
      <c r="F1530" s="6"/>
      <c r="CN1530" t="str">
        <f t="shared" si="73"/>
        <v/>
      </c>
      <c r="CO1530" s="1" t="str">
        <f t="shared" si="72"/>
        <v/>
      </c>
      <c r="CP1530" s="1">
        <f t="shared" si="74"/>
        <v>0</v>
      </c>
      <c r="CQ1530" s="1">
        <f>IF(Tabela1[[#This Row],[SITUAÇÃO]]="Aprovado",CP1530,0)</f>
        <v>0</v>
      </c>
    </row>
    <row r="1531" spans="1:95" x14ac:dyDescent="0.35">
      <c r="A1531" s="8"/>
      <c r="B1531" s="9"/>
      <c r="C1531" s="9"/>
      <c r="D1531" s="9"/>
      <c r="E1531" s="7"/>
      <c r="F1531" s="6"/>
      <c r="CN1531" t="str">
        <f t="shared" si="73"/>
        <v/>
      </c>
      <c r="CO1531" s="1" t="str">
        <f t="shared" si="72"/>
        <v/>
      </c>
      <c r="CP1531" s="1">
        <f t="shared" si="74"/>
        <v>0</v>
      </c>
      <c r="CQ1531" s="1">
        <f>IF(Tabela1[[#This Row],[SITUAÇÃO]]="Aprovado",CP1531,0)</f>
        <v>0</v>
      </c>
    </row>
    <row r="1532" spans="1:95" x14ac:dyDescent="0.35">
      <c r="A1532" s="8"/>
      <c r="B1532" s="9"/>
      <c r="C1532" s="9"/>
      <c r="D1532" s="9"/>
      <c r="E1532" s="7"/>
      <c r="F1532" s="6"/>
      <c r="CN1532" t="str">
        <f t="shared" si="73"/>
        <v/>
      </c>
      <c r="CO1532" s="1" t="str">
        <f t="shared" si="72"/>
        <v/>
      </c>
      <c r="CP1532" s="1">
        <f t="shared" si="74"/>
        <v>0</v>
      </c>
      <c r="CQ1532" s="1">
        <f>IF(Tabela1[[#This Row],[SITUAÇÃO]]="Aprovado",CP1532,0)</f>
        <v>0</v>
      </c>
    </row>
    <row r="1533" spans="1:95" x14ac:dyDescent="0.35">
      <c r="A1533" s="8"/>
      <c r="B1533" s="9"/>
      <c r="C1533" s="9"/>
      <c r="D1533" s="9"/>
      <c r="E1533" s="7"/>
      <c r="F1533" s="6"/>
      <c r="CN1533" t="str">
        <f t="shared" si="73"/>
        <v/>
      </c>
      <c r="CO1533" s="1" t="str">
        <f t="shared" si="72"/>
        <v/>
      </c>
      <c r="CP1533" s="1">
        <f t="shared" si="74"/>
        <v>0</v>
      </c>
      <c r="CQ1533" s="1">
        <f>IF(Tabela1[[#This Row],[SITUAÇÃO]]="Aprovado",CP1533,0)</f>
        <v>0</v>
      </c>
    </row>
    <row r="1534" spans="1:95" x14ac:dyDescent="0.35">
      <c r="A1534" s="8"/>
      <c r="B1534" s="9"/>
      <c r="C1534" s="9"/>
      <c r="D1534" s="9"/>
      <c r="E1534" s="7"/>
      <c r="F1534" s="6"/>
      <c r="CN1534" t="str">
        <f t="shared" si="73"/>
        <v/>
      </c>
      <c r="CO1534" s="1" t="str">
        <f t="shared" si="72"/>
        <v/>
      </c>
      <c r="CP1534" s="1">
        <f t="shared" si="74"/>
        <v>0</v>
      </c>
      <c r="CQ1534" s="1">
        <f>IF(Tabela1[[#This Row],[SITUAÇÃO]]="Aprovado",CP1534,0)</f>
        <v>0</v>
      </c>
    </row>
    <row r="1535" spans="1:95" x14ac:dyDescent="0.35">
      <c r="A1535" s="8"/>
      <c r="B1535" s="9"/>
      <c r="C1535" s="9"/>
      <c r="D1535" s="9"/>
      <c r="E1535" s="7"/>
      <c r="F1535" s="6"/>
      <c r="CN1535" t="str">
        <f t="shared" si="73"/>
        <v/>
      </c>
      <c r="CO1535" s="1" t="str">
        <f t="shared" si="72"/>
        <v/>
      </c>
      <c r="CP1535" s="1">
        <f t="shared" si="74"/>
        <v>0</v>
      </c>
      <c r="CQ1535" s="1">
        <f>IF(Tabela1[[#This Row],[SITUAÇÃO]]="Aprovado",CP1535,0)</f>
        <v>0</v>
      </c>
    </row>
    <row r="1536" spans="1:95" x14ac:dyDescent="0.35">
      <c r="A1536" s="8"/>
      <c r="B1536" s="9"/>
      <c r="C1536" s="9"/>
      <c r="D1536" s="9"/>
      <c r="E1536" s="7"/>
      <c r="F1536" s="6"/>
      <c r="CN1536" t="str">
        <f t="shared" si="73"/>
        <v/>
      </c>
      <c r="CO1536" s="1" t="str">
        <f t="shared" si="72"/>
        <v/>
      </c>
      <c r="CP1536" s="1">
        <f t="shared" si="74"/>
        <v>0</v>
      </c>
      <c r="CQ1536" s="1">
        <f>IF(Tabela1[[#This Row],[SITUAÇÃO]]="Aprovado",CP1536,0)</f>
        <v>0</v>
      </c>
    </row>
    <row r="1537" spans="1:95" x14ac:dyDescent="0.35">
      <c r="A1537" s="8"/>
      <c r="B1537" s="9"/>
      <c r="C1537" s="9"/>
      <c r="D1537" s="9"/>
      <c r="E1537" s="7"/>
      <c r="F1537" s="6"/>
      <c r="CN1537" t="str">
        <f t="shared" si="73"/>
        <v/>
      </c>
      <c r="CO1537" s="1" t="str">
        <f t="shared" si="72"/>
        <v/>
      </c>
      <c r="CP1537" s="1">
        <f t="shared" si="74"/>
        <v>0</v>
      </c>
      <c r="CQ1537" s="1">
        <f>IF(Tabela1[[#This Row],[SITUAÇÃO]]="Aprovado",CP1537,0)</f>
        <v>0</v>
      </c>
    </row>
    <row r="1538" spans="1:95" x14ac:dyDescent="0.35">
      <c r="A1538" s="8"/>
      <c r="B1538" s="9"/>
      <c r="C1538" s="9"/>
      <c r="D1538" s="9"/>
      <c r="E1538" s="7"/>
      <c r="F1538" s="6"/>
      <c r="CN1538" t="str">
        <f t="shared" si="73"/>
        <v/>
      </c>
      <c r="CO1538" s="1" t="str">
        <f t="shared" si="72"/>
        <v/>
      </c>
      <c r="CP1538" s="1">
        <f t="shared" si="74"/>
        <v>0</v>
      </c>
      <c r="CQ1538" s="1">
        <f>IF(Tabela1[[#This Row],[SITUAÇÃO]]="Aprovado",CP1538,0)</f>
        <v>0</v>
      </c>
    </row>
    <row r="1539" spans="1:95" x14ac:dyDescent="0.35">
      <c r="A1539" s="8"/>
      <c r="B1539" s="9"/>
      <c r="C1539" s="9"/>
      <c r="D1539" s="9"/>
      <c r="E1539" s="7"/>
      <c r="F1539" s="6"/>
      <c r="CN1539" t="str">
        <f t="shared" si="73"/>
        <v/>
      </c>
      <c r="CO1539" s="1" t="str">
        <f t="shared" si="72"/>
        <v/>
      </c>
      <c r="CP1539" s="1">
        <f t="shared" si="74"/>
        <v>0</v>
      </c>
      <c r="CQ1539" s="1">
        <f>IF(Tabela1[[#This Row],[SITUAÇÃO]]="Aprovado",CP1539,0)</f>
        <v>0</v>
      </c>
    </row>
    <row r="1540" spans="1:95" x14ac:dyDescent="0.35">
      <c r="A1540" s="8"/>
      <c r="B1540" s="9"/>
      <c r="C1540" s="9"/>
      <c r="D1540" s="9"/>
      <c r="E1540" s="7"/>
      <c r="F1540" s="6"/>
      <c r="CN1540" t="str">
        <f t="shared" si="73"/>
        <v/>
      </c>
      <c r="CO1540" s="1" t="str">
        <f t="shared" si="72"/>
        <v/>
      </c>
      <c r="CP1540" s="1">
        <f t="shared" si="74"/>
        <v>0</v>
      </c>
      <c r="CQ1540" s="1">
        <f>IF(Tabela1[[#This Row],[SITUAÇÃO]]="Aprovado",CP1540,0)</f>
        <v>0</v>
      </c>
    </row>
    <row r="1541" spans="1:95" x14ac:dyDescent="0.35">
      <c r="A1541" s="8"/>
      <c r="B1541" s="9"/>
      <c r="C1541" s="9"/>
      <c r="D1541" s="9"/>
      <c r="E1541" s="7"/>
      <c r="F1541" s="6"/>
      <c r="CN1541" t="str">
        <f t="shared" si="73"/>
        <v/>
      </c>
      <c r="CO1541" s="1" t="str">
        <f t="shared" si="72"/>
        <v/>
      </c>
      <c r="CP1541" s="1">
        <f t="shared" si="74"/>
        <v>0</v>
      </c>
      <c r="CQ1541" s="1">
        <f>IF(Tabela1[[#This Row],[SITUAÇÃO]]="Aprovado",CP1541,0)</f>
        <v>0</v>
      </c>
    </row>
    <row r="1542" spans="1:95" x14ac:dyDescent="0.35">
      <c r="A1542" s="8"/>
      <c r="B1542" s="9"/>
      <c r="C1542" s="9"/>
      <c r="D1542" s="9"/>
      <c r="E1542" s="7"/>
      <c r="F1542" s="6"/>
      <c r="CN1542" t="str">
        <f t="shared" si="73"/>
        <v/>
      </c>
      <c r="CO1542" s="1" t="str">
        <f t="shared" si="72"/>
        <v/>
      </c>
      <c r="CP1542" s="1">
        <f t="shared" si="74"/>
        <v>0</v>
      </c>
      <c r="CQ1542" s="1">
        <f>IF(Tabela1[[#This Row],[SITUAÇÃO]]="Aprovado",CP1542,0)</f>
        <v>0</v>
      </c>
    </row>
    <row r="1543" spans="1:95" x14ac:dyDescent="0.35">
      <c r="A1543" s="8"/>
      <c r="B1543" s="9"/>
      <c r="C1543" s="9"/>
      <c r="D1543" s="9"/>
      <c r="E1543" s="7"/>
      <c r="F1543" s="6"/>
      <c r="CN1543" t="str">
        <f t="shared" si="73"/>
        <v/>
      </c>
      <c r="CO1543" s="1" t="str">
        <f t="shared" si="72"/>
        <v/>
      </c>
      <c r="CP1543" s="1">
        <f t="shared" si="74"/>
        <v>0</v>
      </c>
      <c r="CQ1543" s="1">
        <f>IF(Tabela1[[#This Row],[SITUAÇÃO]]="Aprovado",CP1543,0)</f>
        <v>0</v>
      </c>
    </row>
    <row r="1544" spans="1:95" x14ac:dyDescent="0.35">
      <c r="A1544" s="8"/>
      <c r="B1544" s="9"/>
      <c r="C1544" s="9"/>
      <c r="D1544" s="9"/>
      <c r="E1544" s="7"/>
      <c r="F1544" s="6"/>
      <c r="CN1544" t="str">
        <f t="shared" si="73"/>
        <v/>
      </c>
      <c r="CO1544" s="1" t="str">
        <f t="shared" si="72"/>
        <v/>
      </c>
      <c r="CP1544" s="1">
        <f t="shared" si="74"/>
        <v>0</v>
      </c>
      <c r="CQ1544" s="1">
        <f>IF(Tabela1[[#This Row],[SITUAÇÃO]]="Aprovado",CP1544,0)</f>
        <v>0</v>
      </c>
    </row>
    <row r="1545" spans="1:95" x14ac:dyDescent="0.35">
      <c r="A1545" s="8"/>
      <c r="B1545" s="9"/>
      <c r="C1545" s="9"/>
      <c r="D1545" s="9"/>
      <c r="E1545" s="7"/>
      <c r="F1545" s="6"/>
      <c r="CN1545" t="str">
        <f t="shared" si="73"/>
        <v/>
      </c>
      <c r="CO1545" s="1" t="str">
        <f t="shared" si="72"/>
        <v/>
      </c>
      <c r="CP1545" s="1">
        <f t="shared" si="74"/>
        <v>0</v>
      </c>
      <c r="CQ1545" s="1">
        <f>IF(Tabela1[[#This Row],[SITUAÇÃO]]="Aprovado",CP1545,0)</f>
        <v>0</v>
      </c>
    </row>
    <row r="1546" spans="1:95" x14ac:dyDescent="0.35">
      <c r="A1546" s="8"/>
      <c r="B1546" s="9"/>
      <c r="C1546" s="9"/>
      <c r="D1546" s="9"/>
      <c r="E1546" s="7"/>
      <c r="F1546" s="6"/>
      <c r="CN1546" t="str">
        <f t="shared" si="73"/>
        <v/>
      </c>
      <c r="CO1546" s="1" t="str">
        <f t="shared" si="72"/>
        <v/>
      </c>
      <c r="CP1546" s="1">
        <f t="shared" si="74"/>
        <v>0</v>
      </c>
      <c r="CQ1546" s="1">
        <f>IF(Tabela1[[#This Row],[SITUAÇÃO]]="Aprovado",CP1546,0)</f>
        <v>0</v>
      </c>
    </row>
    <row r="1547" spans="1:95" x14ac:dyDescent="0.35">
      <c r="A1547" s="8"/>
      <c r="B1547" s="9"/>
      <c r="C1547" s="9"/>
      <c r="D1547" s="9"/>
      <c r="E1547" s="7"/>
      <c r="F1547" s="6"/>
      <c r="CN1547" t="str">
        <f t="shared" si="73"/>
        <v/>
      </c>
      <c r="CO1547" s="1" t="str">
        <f t="shared" si="72"/>
        <v/>
      </c>
      <c r="CP1547" s="1">
        <f t="shared" si="74"/>
        <v>0</v>
      </c>
      <c r="CQ1547" s="1">
        <f>IF(Tabela1[[#This Row],[SITUAÇÃO]]="Aprovado",CP1547,0)</f>
        <v>0</v>
      </c>
    </row>
    <row r="1548" spans="1:95" x14ac:dyDescent="0.35">
      <c r="A1548" s="8"/>
      <c r="B1548" s="9"/>
      <c r="C1548" s="9"/>
      <c r="D1548" s="9"/>
      <c r="E1548" s="7"/>
      <c r="F1548" s="6"/>
      <c r="CN1548" t="str">
        <f t="shared" si="73"/>
        <v/>
      </c>
      <c r="CO1548" s="1" t="str">
        <f t="shared" si="72"/>
        <v/>
      </c>
      <c r="CP1548" s="1">
        <f t="shared" si="74"/>
        <v>0</v>
      </c>
      <c r="CQ1548" s="1">
        <f>IF(Tabela1[[#This Row],[SITUAÇÃO]]="Aprovado",CP1548,0)</f>
        <v>0</v>
      </c>
    </row>
    <row r="1549" spans="1:95" x14ac:dyDescent="0.35">
      <c r="A1549" s="8"/>
      <c r="B1549" s="9"/>
      <c r="C1549" s="9"/>
      <c r="D1549" s="9"/>
      <c r="E1549" s="7"/>
      <c r="F1549" s="6"/>
      <c r="CN1549" t="str">
        <f t="shared" si="73"/>
        <v/>
      </c>
      <c r="CO1549" s="1" t="str">
        <f t="shared" si="72"/>
        <v/>
      </c>
      <c r="CP1549" s="1">
        <f t="shared" si="74"/>
        <v>0</v>
      </c>
      <c r="CQ1549" s="1">
        <f>IF(Tabela1[[#This Row],[SITUAÇÃO]]="Aprovado",CP1549,0)</f>
        <v>0</v>
      </c>
    </row>
    <row r="1550" spans="1:95" x14ac:dyDescent="0.35">
      <c r="A1550" s="8"/>
      <c r="B1550" s="9"/>
      <c r="C1550" s="9"/>
      <c r="D1550" s="9"/>
      <c r="E1550" s="7"/>
      <c r="F1550" s="6"/>
      <c r="CN1550" t="str">
        <f t="shared" si="73"/>
        <v/>
      </c>
      <c r="CO1550" s="1" t="str">
        <f t="shared" si="72"/>
        <v/>
      </c>
      <c r="CP1550" s="1">
        <f t="shared" si="74"/>
        <v>0</v>
      </c>
      <c r="CQ1550" s="1">
        <f>IF(Tabela1[[#This Row],[SITUAÇÃO]]="Aprovado",CP1550,0)</f>
        <v>0</v>
      </c>
    </row>
    <row r="1551" spans="1:95" x14ac:dyDescent="0.35">
      <c r="A1551" s="8"/>
      <c r="B1551" s="9"/>
      <c r="C1551" s="9"/>
      <c r="D1551" s="9"/>
      <c r="E1551" s="7"/>
      <c r="F1551" s="6"/>
      <c r="CN1551" t="str">
        <f t="shared" si="73"/>
        <v/>
      </c>
      <c r="CO1551" s="1" t="str">
        <f t="shared" si="72"/>
        <v/>
      </c>
      <c r="CP1551" s="1">
        <f t="shared" si="74"/>
        <v>0</v>
      </c>
      <c r="CQ1551" s="1">
        <f>IF(Tabela1[[#This Row],[SITUAÇÃO]]="Aprovado",CP1551,0)</f>
        <v>0</v>
      </c>
    </row>
    <row r="1552" spans="1:95" x14ac:dyDescent="0.35">
      <c r="A1552" s="8"/>
      <c r="B1552" s="9"/>
      <c r="C1552" s="9"/>
      <c r="D1552" s="9"/>
      <c r="E1552" s="7"/>
      <c r="F1552" s="6"/>
      <c r="CN1552" t="str">
        <f t="shared" si="73"/>
        <v/>
      </c>
      <c r="CO1552" s="1" t="str">
        <f t="shared" si="72"/>
        <v/>
      </c>
      <c r="CP1552" s="1">
        <f t="shared" si="74"/>
        <v>0</v>
      </c>
      <c r="CQ1552" s="1">
        <f>IF(Tabela1[[#This Row],[SITUAÇÃO]]="Aprovado",CP1552,0)</f>
        <v>0</v>
      </c>
    </row>
    <row r="1553" spans="1:95" x14ac:dyDescent="0.35">
      <c r="A1553" s="8"/>
      <c r="B1553" s="9"/>
      <c r="C1553" s="9"/>
      <c r="D1553" s="9"/>
      <c r="E1553" s="7"/>
      <c r="F1553" s="6"/>
      <c r="CN1553" t="str">
        <f t="shared" si="73"/>
        <v/>
      </c>
      <c r="CO1553" s="1" t="str">
        <f t="shared" si="72"/>
        <v/>
      </c>
      <c r="CP1553" s="1">
        <f t="shared" si="74"/>
        <v>0</v>
      </c>
      <c r="CQ1553" s="1">
        <f>IF(Tabela1[[#This Row],[SITUAÇÃO]]="Aprovado",CP1553,0)</f>
        <v>0</v>
      </c>
    </row>
    <row r="1554" spans="1:95" x14ac:dyDescent="0.35">
      <c r="A1554" s="8"/>
      <c r="B1554" s="9"/>
      <c r="C1554" s="9"/>
      <c r="D1554" s="9"/>
      <c r="E1554" s="7"/>
      <c r="F1554" s="6"/>
      <c r="CN1554" t="str">
        <f t="shared" si="73"/>
        <v/>
      </c>
      <c r="CO1554" s="1" t="str">
        <f t="shared" si="72"/>
        <v/>
      </c>
      <c r="CP1554" s="1">
        <f t="shared" si="74"/>
        <v>0</v>
      </c>
      <c r="CQ1554" s="1">
        <f>IF(Tabela1[[#This Row],[SITUAÇÃO]]="Aprovado",CP1554,0)</f>
        <v>0</v>
      </c>
    </row>
    <row r="1555" spans="1:95" x14ac:dyDescent="0.35">
      <c r="A1555" s="8"/>
      <c r="B1555" s="9"/>
      <c r="C1555" s="9"/>
      <c r="D1555" s="9"/>
      <c r="E1555" s="7"/>
      <c r="F1555" s="6"/>
      <c r="CN1555" t="str">
        <f t="shared" si="73"/>
        <v/>
      </c>
      <c r="CO1555" s="1" t="str">
        <f t="shared" si="72"/>
        <v/>
      </c>
      <c r="CP1555" s="1">
        <f t="shared" si="74"/>
        <v>0</v>
      </c>
      <c r="CQ1555" s="1">
        <f>IF(Tabela1[[#This Row],[SITUAÇÃO]]="Aprovado",CP1555,0)</f>
        <v>0</v>
      </c>
    </row>
    <row r="1556" spans="1:95" x14ac:dyDescent="0.35">
      <c r="A1556" s="8"/>
      <c r="B1556" s="9"/>
      <c r="C1556" s="9"/>
      <c r="D1556" s="9"/>
      <c r="E1556" s="7"/>
      <c r="F1556" s="6"/>
      <c r="CN1556" t="str">
        <f t="shared" si="73"/>
        <v/>
      </c>
      <c r="CO1556" s="1" t="str">
        <f t="shared" si="72"/>
        <v/>
      </c>
      <c r="CP1556" s="1">
        <f t="shared" si="74"/>
        <v>0</v>
      </c>
      <c r="CQ1556" s="1">
        <f>IF(Tabela1[[#This Row],[SITUAÇÃO]]="Aprovado",CP1556,0)</f>
        <v>0</v>
      </c>
    </row>
    <row r="1557" spans="1:95" x14ac:dyDescent="0.35">
      <c r="A1557" s="8"/>
      <c r="B1557" s="9"/>
      <c r="C1557" s="9"/>
      <c r="D1557" s="9"/>
      <c r="E1557" s="7"/>
      <c r="F1557" s="6"/>
      <c r="CN1557" t="str">
        <f t="shared" si="73"/>
        <v/>
      </c>
      <c r="CO1557" s="1" t="str">
        <f t="shared" ref="CO1557:CO1620" si="75">LEFT(CN1557,2)</f>
        <v/>
      </c>
      <c r="CP1557" s="1">
        <f t="shared" si="74"/>
        <v>0</v>
      </c>
      <c r="CQ1557" s="1">
        <f>IF(Tabela1[[#This Row],[SITUAÇÃO]]="Aprovado",CP1557,0)</f>
        <v>0</v>
      </c>
    </row>
    <row r="1558" spans="1:95" x14ac:dyDescent="0.35">
      <c r="A1558" s="8"/>
      <c r="B1558" s="9"/>
      <c r="C1558" s="9"/>
      <c r="D1558" s="9"/>
      <c r="E1558" s="7"/>
      <c r="F1558" s="6"/>
      <c r="CN1558" t="str">
        <f t="shared" si="73"/>
        <v/>
      </c>
      <c r="CO1558" s="1" t="str">
        <f t="shared" si="75"/>
        <v/>
      </c>
      <c r="CP1558" s="1">
        <f t="shared" si="74"/>
        <v>0</v>
      </c>
      <c r="CQ1558" s="1">
        <f>IF(Tabela1[[#This Row],[SITUAÇÃO]]="Aprovado",CP1558,0)</f>
        <v>0</v>
      </c>
    </row>
    <row r="1559" spans="1:95" x14ac:dyDescent="0.35">
      <c r="A1559" s="8"/>
      <c r="B1559" s="9"/>
      <c r="C1559" s="9"/>
      <c r="D1559" s="9"/>
      <c r="E1559" s="7"/>
      <c r="F1559" s="6"/>
      <c r="CN1559" t="str">
        <f t="shared" si="73"/>
        <v/>
      </c>
      <c r="CO1559" s="1" t="str">
        <f t="shared" si="75"/>
        <v/>
      </c>
      <c r="CP1559" s="1">
        <f t="shared" si="74"/>
        <v>0</v>
      </c>
      <c r="CQ1559" s="1">
        <f>IF(Tabela1[[#This Row],[SITUAÇÃO]]="Aprovado",CP1559,0)</f>
        <v>0</v>
      </c>
    </row>
    <row r="1560" spans="1:95" x14ac:dyDescent="0.35">
      <c r="A1560" s="8"/>
      <c r="B1560" s="9"/>
      <c r="C1560" s="9"/>
      <c r="D1560" s="9"/>
      <c r="E1560" s="7"/>
      <c r="F1560" s="6"/>
      <c r="CN1560" t="str">
        <f t="shared" si="73"/>
        <v/>
      </c>
      <c r="CO1560" s="1" t="str">
        <f t="shared" si="75"/>
        <v/>
      </c>
      <c r="CP1560" s="1">
        <f t="shared" si="74"/>
        <v>0</v>
      </c>
      <c r="CQ1560" s="1">
        <f>IF(Tabela1[[#This Row],[SITUAÇÃO]]="Aprovado",CP1560,0)</f>
        <v>0</v>
      </c>
    </row>
    <row r="1561" spans="1:95" x14ac:dyDescent="0.35">
      <c r="A1561" s="8"/>
      <c r="B1561" s="9"/>
      <c r="C1561" s="9"/>
      <c r="D1561" s="9"/>
      <c r="E1561" s="7"/>
      <c r="F1561" s="6"/>
      <c r="CN1561" t="str">
        <f t="shared" si="73"/>
        <v/>
      </c>
      <c r="CO1561" s="1" t="str">
        <f t="shared" si="75"/>
        <v/>
      </c>
      <c r="CP1561" s="1">
        <f t="shared" si="74"/>
        <v>0</v>
      </c>
      <c r="CQ1561" s="1">
        <f>IF(Tabela1[[#This Row],[SITUAÇÃO]]="Aprovado",CP1561,0)</f>
        <v>0</v>
      </c>
    </row>
    <row r="1562" spans="1:95" x14ac:dyDescent="0.35">
      <c r="A1562" s="8"/>
      <c r="B1562" s="9"/>
      <c r="C1562" s="9"/>
      <c r="D1562" s="9"/>
      <c r="E1562" s="7"/>
      <c r="F1562" s="6"/>
      <c r="CN1562" t="str">
        <f t="shared" si="73"/>
        <v/>
      </c>
      <c r="CO1562" s="1" t="str">
        <f t="shared" si="75"/>
        <v/>
      </c>
      <c r="CP1562" s="1">
        <f t="shared" si="74"/>
        <v>0</v>
      </c>
      <c r="CQ1562" s="1">
        <f>IF(Tabela1[[#This Row],[SITUAÇÃO]]="Aprovado",CP1562,0)</f>
        <v>0</v>
      </c>
    </row>
    <row r="1563" spans="1:95" x14ac:dyDescent="0.35">
      <c r="A1563" s="8"/>
      <c r="B1563" s="9"/>
      <c r="C1563" s="9"/>
      <c r="D1563" s="9"/>
      <c r="E1563" s="7"/>
      <c r="F1563" s="6"/>
      <c r="CN1563" t="str">
        <f t="shared" si="73"/>
        <v/>
      </c>
      <c r="CO1563" s="1" t="str">
        <f t="shared" si="75"/>
        <v/>
      </c>
      <c r="CP1563" s="1">
        <f t="shared" si="74"/>
        <v>0</v>
      </c>
      <c r="CQ1563" s="1">
        <f>IF(Tabela1[[#This Row],[SITUAÇÃO]]="Aprovado",CP1563,0)</f>
        <v>0</v>
      </c>
    </row>
    <row r="1564" spans="1:95" x14ac:dyDescent="0.35">
      <c r="A1564" s="8"/>
      <c r="B1564" s="9"/>
      <c r="C1564" s="9"/>
      <c r="D1564" s="9"/>
      <c r="E1564" s="7"/>
      <c r="F1564" s="6"/>
      <c r="CN1564" t="str">
        <f t="shared" si="73"/>
        <v/>
      </c>
      <c r="CO1564" s="1" t="str">
        <f t="shared" si="75"/>
        <v/>
      </c>
      <c r="CP1564" s="1">
        <f t="shared" si="74"/>
        <v>0</v>
      </c>
      <c r="CQ1564" s="1">
        <f>IF(Tabela1[[#This Row],[SITUAÇÃO]]="Aprovado",CP1564,0)</f>
        <v>0</v>
      </c>
    </row>
    <row r="1565" spans="1:95" x14ac:dyDescent="0.35">
      <c r="A1565" s="8"/>
      <c r="B1565" s="9"/>
      <c r="C1565" s="9"/>
      <c r="D1565" s="9"/>
      <c r="E1565" s="7"/>
      <c r="F1565" s="6"/>
      <c r="CN1565" t="str">
        <f t="shared" si="73"/>
        <v/>
      </c>
      <c r="CO1565" s="1" t="str">
        <f t="shared" si="75"/>
        <v/>
      </c>
      <c r="CP1565" s="1">
        <f t="shared" si="74"/>
        <v>0</v>
      </c>
      <c r="CQ1565" s="1">
        <f>IF(Tabela1[[#This Row],[SITUAÇÃO]]="Aprovado",CP1565,0)</f>
        <v>0</v>
      </c>
    </row>
    <row r="1566" spans="1:95" x14ac:dyDescent="0.35">
      <c r="A1566" s="8"/>
      <c r="B1566" s="9"/>
      <c r="C1566" s="9"/>
      <c r="D1566" s="9"/>
      <c r="E1566" s="7"/>
      <c r="F1566" s="6"/>
      <c r="CN1566" t="str">
        <f t="shared" si="73"/>
        <v/>
      </c>
      <c r="CO1566" s="1" t="str">
        <f t="shared" si="75"/>
        <v/>
      </c>
      <c r="CP1566" s="1">
        <f t="shared" si="74"/>
        <v>0</v>
      </c>
      <c r="CQ1566" s="1">
        <f>IF(Tabela1[[#This Row],[SITUAÇÃO]]="Aprovado",CP1566,0)</f>
        <v>0</v>
      </c>
    </row>
    <row r="1567" spans="1:95" x14ac:dyDescent="0.35">
      <c r="A1567" s="8"/>
      <c r="B1567" s="9"/>
      <c r="C1567" s="9"/>
      <c r="D1567" s="9"/>
      <c r="E1567" s="7"/>
      <c r="F1567" s="6"/>
      <c r="CN1567" t="str">
        <f t="shared" si="73"/>
        <v/>
      </c>
      <c r="CO1567" s="1" t="str">
        <f t="shared" si="75"/>
        <v/>
      </c>
      <c r="CP1567" s="1">
        <f t="shared" si="74"/>
        <v>0</v>
      </c>
      <c r="CQ1567" s="1">
        <f>IF(Tabela1[[#This Row],[SITUAÇÃO]]="Aprovado",CP1567,0)</f>
        <v>0</v>
      </c>
    </row>
    <row r="1568" spans="1:95" x14ac:dyDescent="0.35">
      <c r="A1568" s="8"/>
      <c r="B1568" s="9"/>
      <c r="C1568" s="9"/>
      <c r="D1568" s="9"/>
      <c r="E1568" s="7"/>
      <c r="F1568" s="6"/>
      <c r="CN1568" t="str">
        <f t="shared" si="73"/>
        <v/>
      </c>
      <c r="CO1568" s="1" t="str">
        <f t="shared" si="75"/>
        <v/>
      </c>
      <c r="CP1568" s="1">
        <f t="shared" si="74"/>
        <v>0</v>
      </c>
      <c r="CQ1568" s="1">
        <f>IF(Tabela1[[#This Row],[SITUAÇÃO]]="Aprovado",CP1568,0)</f>
        <v>0</v>
      </c>
    </row>
    <row r="1569" spans="1:95" x14ac:dyDescent="0.35">
      <c r="A1569" s="8"/>
      <c r="B1569" s="9"/>
      <c r="C1569" s="9"/>
      <c r="D1569" s="9"/>
      <c r="E1569" s="7"/>
      <c r="F1569" s="6"/>
      <c r="CN1569" t="str">
        <f t="shared" si="73"/>
        <v/>
      </c>
      <c r="CO1569" s="1" t="str">
        <f t="shared" si="75"/>
        <v/>
      </c>
      <c r="CP1569" s="1">
        <f t="shared" si="74"/>
        <v>0</v>
      </c>
      <c r="CQ1569" s="1">
        <f>IF(Tabela1[[#This Row],[SITUAÇÃO]]="Aprovado",CP1569,0)</f>
        <v>0</v>
      </c>
    </row>
    <row r="1570" spans="1:95" x14ac:dyDescent="0.35">
      <c r="A1570" s="8"/>
      <c r="B1570" s="9"/>
      <c r="C1570" s="9"/>
      <c r="D1570" s="9"/>
      <c r="E1570" s="7"/>
      <c r="F1570" s="6"/>
      <c r="CN1570" t="str">
        <f t="shared" si="73"/>
        <v/>
      </c>
      <c r="CO1570" s="1" t="str">
        <f t="shared" si="75"/>
        <v/>
      </c>
      <c r="CP1570" s="1">
        <f t="shared" si="74"/>
        <v>0</v>
      </c>
      <c r="CQ1570" s="1">
        <f>IF(Tabela1[[#This Row],[SITUAÇÃO]]="Aprovado",CP1570,0)</f>
        <v>0</v>
      </c>
    </row>
    <row r="1571" spans="1:95" x14ac:dyDescent="0.35">
      <c r="A1571" s="8"/>
      <c r="B1571" s="9"/>
      <c r="C1571" s="9"/>
      <c r="D1571" s="9"/>
      <c r="E1571" s="7"/>
      <c r="F1571" s="6"/>
      <c r="CN1571" t="str">
        <f t="shared" si="73"/>
        <v/>
      </c>
      <c r="CO1571" s="1" t="str">
        <f t="shared" si="75"/>
        <v/>
      </c>
      <c r="CP1571" s="1">
        <f t="shared" si="74"/>
        <v>0</v>
      </c>
      <c r="CQ1571" s="1">
        <f>IF(Tabela1[[#This Row],[SITUAÇÃO]]="Aprovado",CP1571,0)</f>
        <v>0</v>
      </c>
    </row>
    <row r="1572" spans="1:95" x14ac:dyDescent="0.35">
      <c r="A1572" s="8"/>
      <c r="B1572" s="9"/>
      <c r="C1572" s="9"/>
      <c r="D1572" s="9"/>
      <c r="E1572" s="7"/>
      <c r="F1572" s="6"/>
      <c r="CN1572" t="str">
        <f t="shared" si="73"/>
        <v/>
      </c>
      <c r="CO1572" s="1" t="str">
        <f t="shared" si="75"/>
        <v/>
      </c>
      <c r="CP1572" s="1">
        <f t="shared" si="74"/>
        <v>0</v>
      </c>
      <c r="CQ1572" s="1">
        <f>IF(Tabela1[[#This Row],[SITUAÇÃO]]="Aprovado",CP1572,0)</f>
        <v>0</v>
      </c>
    </row>
    <row r="1573" spans="1:95" x14ac:dyDescent="0.35">
      <c r="A1573" s="8"/>
      <c r="B1573" s="9"/>
      <c r="C1573" s="9"/>
      <c r="D1573" s="9"/>
      <c r="E1573" s="7"/>
      <c r="F1573" s="6"/>
      <c r="CN1573" t="str">
        <f t="shared" si="73"/>
        <v/>
      </c>
      <c r="CO1573" s="1" t="str">
        <f t="shared" si="75"/>
        <v/>
      </c>
      <c r="CP1573" s="1">
        <f t="shared" si="74"/>
        <v>0</v>
      </c>
      <c r="CQ1573" s="1">
        <f>IF(Tabela1[[#This Row],[SITUAÇÃO]]="Aprovado",CP1573,0)</f>
        <v>0</v>
      </c>
    </row>
    <row r="1574" spans="1:95" x14ac:dyDescent="0.35">
      <c r="A1574" s="8"/>
      <c r="B1574" s="9"/>
      <c r="C1574" s="9"/>
      <c r="D1574" s="9"/>
      <c r="E1574" s="7"/>
      <c r="F1574" s="6"/>
      <c r="CN1574" t="str">
        <f t="shared" si="73"/>
        <v/>
      </c>
      <c r="CO1574" s="1" t="str">
        <f t="shared" si="75"/>
        <v/>
      </c>
      <c r="CP1574" s="1">
        <f t="shared" si="74"/>
        <v>0</v>
      </c>
      <c r="CQ1574" s="1">
        <f>IF(Tabela1[[#This Row],[SITUAÇÃO]]="Aprovado",CP1574,0)</f>
        <v>0</v>
      </c>
    </row>
    <row r="1575" spans="1:95" x14ac:dyDescent="0.35">
      <c r="A1575" s="8"/>
      <c r="B1575" s="9"/>
      <c r="C1575" s="9"/>
      <c r="D1575" s="9"/>
      <c r="E1575" s="7"/>
      <c r="F1575" s="6"/>
      <c r="CN1575" t="str">
        <f t="shared" si="73"/>
        <v/>
      </c>
      <c r="CO1575" s="1" t="str">
        <f t="shared" si="75"/>
        <v/>
      </c>
      <c r="CP1575" s="1">
        <f t="shared" si="74"/>
        <v>0</v>
      </c>
      <c r="CQ1575" s="1">
        <f>IF(Tabela1[[#This Row],[SITUAÇÃO]]="Aprovado",CP1575,0)</f>
        <v>0</v>
      </c>
    </row>
    <row r="1576" spans="1:95" x14ac:dyDescent="0.35">
      <c r="A1576" s="8"/>
      <c r="B1576" s="9"/>
      <c r="C1576" s="9"/>
      <c r="D1576" s="9"/>
      <c r="E1576" s="7"/>
      <c r="F1576" s="6"/>
      <c r="CN1576" t="str">
        <f t="shared" ref="CN1576:CN1639" si="76">LEFT(A3673,7)</f>
        <v/>
      </c>
      <c r="CO1576" s="1" t="str">
        <f t="shared" si="75"/>
        <v/>
      </c>
      <c r="CP1576" s="1">
        <f t="shared" ref="CP1576:CP1639" si="77">IFERROR(C3673,0)</f>
        <v>0</v>
      </c>
      <c r="CQ1576" s="1">
        <f>IF(Tabela1[[#This Row],[SITUAÇÃO]]="Aprovado",CP1576,0)</f>
        <v>0</v>
      </c>
    </row>
    <row r="1577" spans="1:95" x14ac:dyDescent="0.35">
      <c r="A1577" s="8"/>
      <c r="B1577" s="9"/>
      <c r="C1577" s="9"/>
      <c r="D1577" s="9"/>
      <c r="E1577" s="7"/>
      <c r="F1577" s="6"/>
      <c r="CN1577" t="str">
        <f t="shared" si="76"/>
        <v/>
      </c>
      <c r="CO1577" s="1" t="str">
        <f t="shared" si="75"/>
        <v/>
      </c>
      <c r="CP1577" s="1">
        <f t="shared" si="77"/>
        <v>0</v>
      </c>
      <c r="CQ1577" s="1">
        <f>IF(Tabela1[[#This Row],[SITUAÇÃO]]="Aprovado",CP1577,0)</f>
        <v>0</v>
      </c>
    </row>
    <row r="1578" spans="1:95" x14ac:dyDescent="0.35">
      <c r="A1578" s="8"/>
      <c r="B1578" s="9"/>
      <c r="C1578" s="9"/>
      <c r="D1578" s="9"/>
      <c r="E1578" s="7"/>
      <c r="F1578" s="6"/>
      <c r="CN1578" t="str">
        <f t="shared" si="76"/>
        <v/>
      </c>
      <c r="CO1578" s="1" t="str">
        <f t="shared" si="75"/>
        <v/>
      </c>
      <c r="CP1578" s="1">
        <f t="shared" si="77"/>
        <v>0</v>
      </c>
      <c r="CQ1578" s="1">
        <f>IF(Tabela1[[#This Row],[SITUAÇÃO]]="Aprovado",CP1578,0)</f>
        <v>0</v>
      </c>
    </row>
    <row r="1579" spans="1:95" x14ac:dyDescent="0.35">
      <c r="A1579" s="8"/>
      <c r="B1579" s="9"/>
      <c r="C1579" s="9"/>
      <c r="D1579" s="9"/>
      <c r="E1579" s="7"/>
      <c r="F1579" s="6"/>
      <c r="CN1579" t="str">
        <f t="shared" si="76"/>
        <v/>
      </c>
      <c r="CO1579" s="1" t="str">
        <f t="shared" si="75"/>
        <v/>
      </c>
      <c r="CP1579" s="1">
        <f t="shared" si="77"/>
        <v>0</v>
      </c>
      <c r="CQ1579" s="1">
        <f>IF(Tabela1[[#This Row],[SITUAÇÃO]]="Aprovado",CP1579,0)</f>
        <v>0</v>
      </c>
    </row>
    <row r="1580" spans="1:95" x14ac:dyDescent="0.35">
      <c r="A1580" s="8"/>
      <c r="B1580" s="9"/>
      <c r="C1580" s="9"/>
      <c r="D1580" s="9"/>
      <c r="E1580" s="7"/>
      <c r="F1580" s="6"/>
      <c r="CN1580" t="str">
        <f t="shared" si="76"/>
        <v/>
      </c>
      <c r="CO1580" s="1" t="str">
        <f t="shared" si="75"/>
        <v/>
      </c>
      <c r="CP1580" s="1">
        <f t="shared" si="77"/>
        <v>0</v>
      </c>
      <c r="CQ1580" s="1">
        <f>IF(Tabela1[[#This Row],[SITUAÇÃO]]="Aprovado",CP1580,0)</f>
        <v>0</v>
      </c>
    </row>
    <row r="1581" spans="1:95" x14ac:dyDescent="0.35">
      <c r="A1581" s="8"/>
      <c r="B1581" s="9"/>
      <c r="C1581" s="9"/>
      <c r="D1581" s="9"/>
      <c r="E1581" s="7"/>
      <c r="F1581" s="6"/>
      <c r="CN1581" t="str">
        <f t="shared" si="76"/>
        <v/>
      </c>
      <c r="CO1581" s="1" t="str">
        <f t="shared" si="75"/>
        <v/>
      </c>
      <c r="CP1581" s="1">
        <f t="shared" si="77"/>
        <v>0</v>
      </c>
      <c r="CQ1581" s="1">
        <f>IF(Tabela1[[#This Row],[SITUAÇÃO]]="Aprovado",CP1581,0)</f>
        <v>0</v>
      </c>
    </row>
    <row r="1582" spans="1:95" x14ac:dyDescent="0.35">
      <c r="A1582" s="8"/>
      <c r="B1582" s="9"/>
      <c r="C1582" s="9"/>
      <c r="D1582" s="9"/>
      <c r="E1582" s="7"/>
      <c r="F1582" s="6"/>
      <c r="CN1582" t="str">
        <f t="shared" si="76"/>
        <v/>
      </c>
      <c r="CO1582" s="1" t="str">
        <f t="shared" si="75"/>
        <v/>
      </c>
      <c r="CP1582" s="1">
        <f t="shared" si="77"/>
        <v>0</v>
      </c>
      <c r="CQ1582" s="1">
        <f>IF(Tabela1[[#This Row],[SITUAÇÃO]]="Aprovado",CP1582,0)</f>
        <v>0</v>
      </c>
    </row>
    <row r="1583" spans="1:95" x14ac:dyDescent="0.35">
      <c r="A1583" s="8"/>
      <c r="B1583" s="9"/>
      <c r="C1583" s="9"/>
      <c r="D1583" s="9"/>
      <c r="E1583" s="7"/>
      <c r="F1583" s="6"/>
      <c r="CN1583" t="str">
        <f t="shared" si="76"/>
        <v/>
      </c>
      <c r="CO1583" s="1" t="str">
        <f t="shared" si="75"/>
        <v/>
      </c>
      <c r="CP1583" s="1">
        <f t="shared" si="77"/>
        <v>0</v>
      </c>
      <c r="CQ1583" s="1">
        <f>IF(Tabela1[[#This Row],[SITUAÇÃO]]="Aprovado",CP1583,0)</f>
        <v>0</v>
      </c>
    </row>
    <row r="1584" spans="1:95" x14ac:dyDescent="0.35">
      <c r="A1584" s="8"/>
      <c r="B1584" s="9"/>
      <c r="C1584" s="9"/>
      <c r="D1584" s="9"/>
      <c r="E1584" s="7"/>
      <c r="F1584" s="6"/>
      <c r="CN1584" t="str">
        <f t="shared" si="76"/>
        <v/>
      </c>
      <c r="CO1584" s="1" t="str">
        <f t="shared" si="75"/>
        <v/>
      </c>
      <c r="CP1584" s="1">
        <f t="shared" si="77"/>
        <v>0</v>
      </c>
      <c r="CQ1584" s="1">
        <f>IF(Tabela1[[#This Row],[SITUAÇÃO]]="Aprovado",CP1584,0)</f>
        <v>0</v>
      </c>
    </row>
    <row r="1585" spans="1:95" x14ac:dyDescent="0.35">
      <c r="A1585" s="8"/>
      <c r="B1585" s="9"/>
      <c r="C1585" s="9"/>
      <c r="D1585" s="9"/>
      <c r="E1585" s="7"/>
      <c r="F1585" s="6"/>
      <c r="CN1585" t="str">
        <f t="shared" si="76"/>
        <v/>
      </c>
      <c r="CO1585" s="1" t="str">
        <f t="shared" si="75"/>
        <v/>
      </c>
      <c r="CP1585" s="1">
        <f t="shared" si="77"/>
        <v>0</v>
      </c>
      <c r="CQ1585" s="1">
        <f>IF(Tabela1[[#This Row],[SITUAÇÃO]]="Aprovado",CP1585,0)</f>
        <v>0</v>
      </c>
    </row>
    <row r="1586" spans="1:95" x14ac:dyDescent="0.35">
      <c r="A1586" s="8"/>
      <c r="B1586" s="9"/>
      <c r="C1586" s="9"/>
      <c r="D1586" s="9"/>
      <c r="E1586" s="7"/>
      <c r="F1586" s="6"/>
      <c r="CN1586" t="str">
        <f t="shared" si="76"/>
        <v/>
      </c>
      <c r="CO1586" s="1" t="str">
        <f t="shared" si="75"/>
        <v/>
      </c>
      <c r="CP1586" s="1">
        <f t="shared" si="77"/>
        <v>0</v>
      </c>
      <c r="CQ1586" s="1">
        <f>IF(Tabela1[[#This Row],[SITUAÇÃO]]="Aprovado",CP1586,0)</f>
        <v>0</v>
      </c>
    </row>
    <row r="1587" spans="1:95" x14ac:dyDescent="0.35">
      <c r="A1587" s="8"/>
      <c r="B1587" s="9"/>
      <c r="C1587" s="9"/>
      <c r="D1587" s="9"/>
      <c r="E1587" s="7"/>
      <c r="F1587" s="6"/>
      <c r="CN1587" t="str">
        <f t="shared" si="76"/>
        <v/>
      </c>
      <c r="CO1587" s="1" t="str">
        <f t="shared" si="75"/>
        <v/>
      </c>
      <c r="CP1587" s="1">
        <f t="shared" si="77"/>
        <v>0</v>
      </c>
      <c r="CQ1587" s="1">
        <f>IF(Tabela1[[#This Row],[SITUAÇÃO]]="Aprovado",CP1587,0)</f>
        <v>0</v>
      </c>
    </row>
    <row r="1588" spans="1:95" x14ac:dyDescent="0.35">
      <c r="A1588" s="8"/>
      <c r="B1588" s="9"/>
      <c r="C1588" s="9"/>
      <c r="D1588" s="9"/>
      <c r="E1588" s="7"/>
      <c r="F1588" s="6"/>
      <c r="CN1588" t="str">
        <f t="shared" si="76"/>
        <v/>
      </c>
      <c r="CO1588" s="1" t="str">
        <f t="shared" si="75"/>
        <v/>
      </c>
      <c r="CP1588" s="1">
        <f t="shared" si="77"/>
        <v>0</v>
      </c>
      <c r="CQ1588" s="1">
        <f>IF(Tabela1[[#This Row],[SITUAÇÃO]]="Aprovado",CP1588,0)</f>
        <v>0</v>
      </c>
    </row>
    <row r="1589" spans="1:95" x14ac:dyDescent="0.35">
      <c r="A1589" s="8"/>
      <c r="B1589" s="9"/>
      <c r="C1589" s="9"/>
      <c r="D1589" s="9"/>
      <c r="E1589" s="7"/>
      <c r="F1589" s="6"/>
      <c r="CN1589" t="str">
        <f t="shared" si="76"/>
        <v/>
      </c>
      <c r="CO1589" s="1" t="str">
        <f t="shared" si="75"/>
        <v/>
      </c>
      <c r="CP1589" s="1">
        <f t="shared" si="77"/>
        <v>0</v>
      </c>
      <c r="CQ1589" s="1">
        <f>IF(Tabela1[[#This Row],[SITUAÇÃO]]="Aprovado",CP1589,0)</f>
        <v>0</v>
      </c>
    </row>
    <row r="1590" spans="1:95" x14ac:dyDescent="0.35">
      <c r="A1590" s="8"/>
      <c r="B1590" s="9"/>
      <c r="C1590" s="9"/>
      <c r="D1590" s="9"/>
      <c r="E1590" s="7"/>
      <c r="F1590" s="6"/>
      <c r="CN1590" t="str">
        <f t="shared" si="76"/>
        <v/>
      </c>
      <c r="CO1590" s="1" t="str">
        <f t="shared" si="75"/>
        <v/>
      </c>
      <c r="CP1590" s="1">
        <f t="shared" si="77"/>
        <v>0</v>
      </c>
      <c r="CQ1590" s="1">
        <f>IF(Tabela1[[#This Row],[SITUAÇÃO]]="Aprovado",CP1590,0)</f>
        <v>0</v>
      </c>
    </row>
    <row r="1591" spans="1:95" x14ac:dyDescent="0.35">
      <c r="A1591" s="8"/>
      <c r="B1591" s="9"/>
      <c r="C1591" s="9"/>
      <c r="D1591" s="9"/>
      <c r="E1591" s="7"/>
      <c r="F1591" s="6"/>
      <c r="CN1591" t="str">
        <f t="shared" si="76"/>
        <v/>
      </c>
      <c r="CO1591" s="1" t="str">
        <f t="shared" si="75"/>
        <v/>
      </c>
      <c r="CP1591" s="1">
        <f t="shared" si="77"/>
        <v>0</v>
      </c>
      <c r="CQ1591" s="1">
        <f>IF(Tabela1[[#This Row],[SITUAÇÃO]]="Aprovado",CP1591,0)</f>
        <v>0</v>
      </c>
    </row>
    <row r="1592" spans="1:95" x14ac:dyDescent="0.35">
      <c r="A1592" s="8"/>
      <c r="B1592" s="9"/>
      <c r="C1592" s="9"/>
      <c r="D1592" s="9"/>
      <c r="E1592" s="7"/>
      <c r="F1592" s="6"/>
      <c r="CN1592" t="str">
        <f t="shared" si="76"/>
        <v/>
      </c>
      <c r="CO1592" s="1" t="str">
        <f t="shared" si="75"/>
        <v/>
      </c>
      <c r="CP1592" s="1">
        <f t="shared" si="77"/>
        <v>0</v>
      </c>
      <c r="CQ1592" s="1">
        <f>IF(Tabela1[[#This Row],[SITUAÇÃO]]="Aprovado",CP1592,0)</f>
        <v>0</v>
      </c>
    </row>
    <row r="1593" spans="1:95" x14ac:dyDescent="0.35">
      <c r="A1593" s="8"/>
      <c r="B1593" s="9"/>
      <c r="C1593" s="9"/>
      <c r="D1593" s="9"/>
      <c r="E1593" s="7"/>
      <c r="F1593" s="6"/>
      <c r="CN1593" t="str">
        <f t="shared" si="76"/>
        <v/>
      </c>
      <c r="CO1593" s="1" t="str">
        <f t="shared" si="75"/>
        <v/>
      </c>
      <c r="CP1593" s="1">
        <f t="shared" si="77"/>
        <v>0</v>
      </c>
      <c r="CQ1593" s="1">
        <f>IF(Tabela1[[#This Row],[SITUAÇÃO]]="Aprovado",CP1593,0)</f>
        <v>0</v>
      </c>
    </row>
    <row r="1594" spans="1:95" x14ac:dyDescent="0.35">
      <c r="A1594" s="8"/>
      <c r="B1594" s="9"/>
      <c r="C1594" s="9"/>
      <c r="D1594" s="9"/>
      <c r="E1594" s="7"/>
      <c r="F1594" s="6"/>
      <c r="CN1594" t="str">
        <f t="shared" si="76"/>
        <v/>
      </c>
      <c r="CO1594" s="1" t="str">
        <f t="shared" si="75"/>
        <v/>
      </c>
      <c r="CP1594" s="1">
        <f t="shared" si="77"/>
        <v>0</v>
      </c>
      <c r="CQ1594" s="1">
        <f>IF(Tabela1[[#This Row],[SITUAÇÃO]]="Aprovado",CP1594,0)</f>
        <v>0</v>
      </c>
    </row>
    <row r="1595" spans="1:95" x14ac:dyDescent="0.35">
      <c r="A1595" s="8"/>
      <c r="B1595" s="9"/>
      <c r="C1595" s="9"/>
      <c r="D1595" s="9"/>
      <c r="E1595" s="7"/>
      <c r="F1595" s="6"/>
      <c r="CN1595" t="str">
        <f t="shared" si="76"/>
        <v/>
      </c>
      <c r="CO1595" s="1" t="str">
        <f t="shared" si="75"/>
        <v/>
      </c>
      <c r="CP1595" s="1">
        <f t="shared" si="77"/>
        <v>0</v>
      </c>
      <c r="CQ1595" s="1">
        <f>IF(Tabela1[[#This Row],[SITUAÇÃO]]="Aprovado",CP1595,0)</f>
        <v>0</v>
      </c>
    </row>
    <row r="1596" spans="1:95" x14ac:dyDescent="0.35">
      <c r="A1596" s="8"/>
      <c r="B1596" s="9"/>
      <c r="C1596" s="9"/>
      <c r="D1596" s="9"/>
      <c r="E1596" s="7"/>
      <c r="F1596" s="6"/>
      <c r="CN1596" t="str">
        <f t="shared" si="76"/>
        <v/>
      </c>
      <c r="CO1596" s="1" t="str">
        <f t="shared" si="75"/>
        <v/>
      </c>
      <c r="CP1596" s="1">
        <f t="shared" si="77"/>
        <v>0</v>
      </c>
      <c r="CQ1596" s="1">
        <f>IF(Tabela1[[#This Row],[SITUAÇÃO]]="Aprovado",CP1596,0)</f>
        <v>0</v>
      </c>
    </row>
    <row r="1597" spans="1:95" x14ac:dyDescent="0.35">
      <c r="A1597" s="8"/>
      <c r="B1597" s="9"/>
      <c r="C1597" s="9"/>
      <c r="D1597" s="9"/>
      <c r="E1597" s="7"/>
      <c r="F1597" s="6"/>
      <c r="CN1597" t="str">
        <f t="shared" si="76"/>
        <v/>
      </c>
      <c r="CO1597" s="1" t="str">
        <f t="shared" si="75"/>
        <v/>
      </c>
      <c r="CP1597" s="1">
        <f t="shared" si="77"/>
        <v>0</v>
      </c>
      <c r="CQ1597" s="1">
        <f>IF(Tabela1[[#This Row],[SITUAÇÃO]]="Aprovado",CP1597,0)</f>
        <v>0</v>
      </c>
    </row>
    <row r="1598" spans="1:95" x14ac:dyDescent="0.35">
      <c r="A1598" s="8"/>
      <c r="B1598" s="9"/>
      <c r="C1598" s="9"/>
      <c r="D1598" s="9"/>
      <c r="E1598" s="7"/>
      <c r="F1598" s="6"/>
      <c r="CN1598" t="str">
        <f t="shared" si="76"/>
        <v/>
      </c>
      <c r="CO1598" s="1" t="str">
        <f t="shared" si="75"/>
        <v/>
      </c>
      <c r="CP1598" s="1">
        <f t="shared" si="77"/>
        <v>0</v>
      </c>
      <c r="CQ1598" s="1">
        <f>IF(Tabela1[[#This Row],[SITUAÇÃO]]="Aprovado",CP1598,0)</f>
        <v>0</v>
      </c>
    </row>
    <row r="1599" spans="1:95" x14ac:dyDescent="0.35">
      <c r="A1599" s="8"/>
      <c r="B1599" s="9"/>
      <c r="C1599" s="9"/>
      <c r="D1599" s="9"/>
      <c r="E1599" s="7"/>
      <c r="F1599" s="6"/>
      <c r="CN1599" t="str">
        <f t="shared" si="76"/>
        <v/>
      </c>
      <c r="CO1599" s="1" t="str">
        <f t="shared" si="75"/>
        <v/>
      </c>
      <c r="CP1599" s="1">
        <f t="shared" si="77"/>
        <v>0</v>
      </c>
      <c r="CQ1599" s="1">
        <f>IF(Tabela1[[#This Row],[SITUAÇÃO]]="Aprovado",CP1599,0)</f>
        <v>0</v>
      </c>
    </row>
    <row r="1600" spans="1:95" x14ac:dyDescent="0.35">
      <c r="A1600" s="8"/>
      <c r="B1600" s="9"/>
      <c r="C1600" s="9"/>
      <c r="D1600" s="9"/>
      <c r="E1600" s="7"/>
      <c r="F1600" s="6"/>
      <c r="CN1600" t="str">
        <f t="shared" si="76"/>
        <v/>
      </c>
      <c r="CO1600" s="1" t="str">
        <f t="shared" si="75"/>
        <v/>
      </c>
      <c r="CP1600" s="1">
        <f t="shared" si="77"/>
        <v>0</v>
      </c>
      <c r="CQ1600" s="1">
        <f>IF(Tabela1[[#This Row],[SITUAÇÃO]]="Aprovado",CP1600,0)</f>
        <v>0</v>
      </c>
    </row>
    <row r="1601" spans="1:95" x14ac:dyDescent="0.35">
      <c r="A1601" s="8"/>
      <c r="B1601" s="9"/>
      <c r="C1601" s="9"/>
      <c r="D1601" s="9"/>
      <c r="E1601" s="7"/>
      <c r="F1601" s="6"/>
      <c r="CN1601" t="str">
        <f t="shared" si="76"/>
        <v/>
      </c>
      <c r="CO1601" s="1" t="str">
        <f t="shared" si="75"/>
        <v/>
      </c>
      <c r="CP1601" s="1">
        <f t="shared" si="77"/>
        <v>0</v>
      </c>
      <c r="CQ1601" s="1">
        <f>IF(Tabela1[[#This Row],[SITUAÇÃO]]="Aprovado",CP1601,0)</f>
        <v>0</v>
      </c>
    </row>
    <row r="1602" spans="1:95" x14ac:dyDescent="0.35">
      <c r="A1602" s="8"/>
      <c r="B1602" s="9"/>
      <c r="C1602" s="9"/>
      <c r="D1602" s="9"/>
      <c r="E1602" s="7"/>
      <c r="F1602" s="6"/>
      <c r="CN1602" t="str">
        <f t="shared" si="76"/>
        <v/>
      </c>
      <c r="CO1602" s="1" t="str">
        <f t="shared" si="75"/>
        <v/>
      </c>
      <c r="CP1602" s="1">
        <f t="shared" si="77"/>
        <v>0</v>
      </c>
      <c r="CQ1602" s="1">
        <f>IF(Tabela1[[#This Row],[SITUAÇÃO]]="Aprovado",CP1602,0)</f>
        <v>0</v>
      </c>
    </row>
    <row r="1603" spans="1:95" x14ac:dyDescent="0.35">
      <c r="A1603" s="8"/>
      <c r="B1603" s="9"/>
      <c r="C1603" s="9"/>
      <c r="D1603" s="9"/>
      <c r="E1603" s="7"/>
      <c r="F1603" s="6"/>
      <c r="CN1603" t="str">
        <f t="shared" si="76"/>
        <v/>
      </c>
      <c r="CO1603" s="1" t="str">
        <f t="shared" si="75"/>
        <v/>
      </c>
      <c r="CP1603" s="1">
        <f t="shared" si="77"/>
        <v>0</v>
      </c>
      <c r="CQ1603" s="1">
        <f>IF(Tabela1[[#This Row],[SITUAÇÃO]]="Aprovado",CP1603,0)</f>
        <v>0</v>
      </c>
    </row>
    <row r="1604" spans="1:95" x14ac:dyDescent="0.35">
      <c r="A1604" s="8"/>
      <c r="B1604" s="9"/>
      <c r="C1604" s="9"/>
      <c r="D1604" s="9"/>
      <c r="E1604" s="7"/>
      <c r="F1604" s="6"/>
      <c r="CN1604" t="str">
        <f t="shared" si="76"/>
        <v/>
      </c>
      <c r="CO1604" s="1" t="str">
        <f t="shared" si="75"/>
        <v/>
      </c>
      <c r="CP1604" s="1">
        <f t="shared" si="77"/>
        <v>0</v>
      </c>
      <c r="CQ1604" s="1">
        <f>IF(Tabela1[[#This Row],[SITUAÇÃO]]="Aprovado",CP1604,0)</f>
        <v>0</v>
      </c>
    </row>
    <row r="1605" spans="1:95" x14ac:dyDescent="0.35">
      <c r="A1605" s="8"/>
      <c r="B1605" s="9"/>
      <c r="C1605" s="9"/>
      <c r="D1605" s="9"/>
      <c r="E1605" s="7"/>
      <c r="F1605" s="6"/>
      <c r="CN1605" t="str">
        <f t="shared" si="76"/>
        <v/>
      </c>
      <c r="CO1605" s="1" t="str">
        <f t="shared" si="75"/>
        <v/>
      </c>
      <c r="CP1605" s="1">
        <f t="shared" si="77"/>
        <v>0</v>
      </c>
      <c r="CQ1605" s="1">
        <f>IF(Tabela1[[#This Row],[SITUAÇÃO]]="Aprovado",CP1605,0)</f>
        <v>0</v>
      </c>
    </row>
    <row r="1606" spans="1:95" x14ac:dyDescent="0.35">
      <c r="A1606" s="8"/>
      <c r="B1606" s="9"/>
      <c r="C1606" s="9"/>
      <c r="D1606" s="9"/>
      <c r="E1606" s="7"/>
      <c r="F1606" s="6"/>
      <c r="CN1606" t="str">
        <f t="shared" si="76"/>
        <v/>
      </c>
      <c r="CO1606" s="1" t="str">
        <f t="shared" si="75"/>
        <v/>
      </c>
      <c r="CP1606" s="1">
        <f t="shared" si="77"/>
        <v>0</v>
      </c>
      <c r="CQ1606" s="1">
        <f>IF(Tabela1[[#This Row],[SITUAÇÃO]]="Aprovado",CP1606,0)</f>
        <v>0</v>
      </c>
    </row>
    <row r="1607" spans="1:95" x14ac:dyDescent="0.35">
      <c r="A1607" s="8"/>
      <c r="B1607" s="9"/>
      <c r="C1607" s="9"/>
      <c r="D1607" s="9"/>
      <c r="E1607" s="7"/>
      <c r="F1607" s="6"/>
      <c r="CN1607" t="str">
        <f t="shared" si="76"/>
        <v/>
      </c>
      <c r="CO1607" s="1" t="str">
        <f t="shared" si="75"/>
        <v/>
      </c>
      <c r="CP1607" s="1">
        <f t="shared" si="77"/>
        <v>0</v>
      </c>
      <c r="CQ1607" s="1">
        <f>IF(Tabela1[[#This Row],[SITUAÇÃO]]="Aprovado",CP1607,0)</f>
        <v>0</v>
      </c>
    </row>
    <row r="1608" spans="1:95" x14ac:dyDescent="0.35">
      <c r="A1608" s="8"/>
      <c r="B1608" s="9"/>
      <c r="C1608" s="9"/>
      <c r="D1608" s="9"/>
      <c r="E1608" s="7"/>
      <c r="F1608" s="6"/>
      <c r="CN1608" t="str">
        <f t="shared" si="76"/>
        <v/>
      </c>
      <c r="CO1608" s="1" t="str">
        <f t="shared" si="75"/>
        <v/>
      </c>
      <c r="CP1608" s="1">
        <f t="shared" si="77"/>
        <v>0</v>
      </c>
      <c r="CQ1608" s="1">
        <f>IF(Tabela1[[#This Row],[SITUAÇÃO]]="Aprovado",CP1608,0)</f>
        <v>0</v>
      </c>
    </row>
    <row r="1609" spans="1:95" x14ac:dyDescent="0.35">
      <c r="A1609" s="8"/>
      <c r="B1609" s="9"/>
      <c r="C1609" s="9"/>
      <c r="D1609" s="9"/>
      <c r="E1609" s="7"/>
      <c r="F1609" s="6"/>
      <c r="CN1609" t="str">
        <f t="shared" si="76"/>
        <v/>
      </c>
      <c r="CO1609" s="1" t="str">
        <f t="shared" si="75"/>
        <v/>
      </c>
      <c r="CP1609" s="1">
        <f t="shared" si="77"/>
        <v>0</v>
      </c>
      <c r="CQ1609" s="1">
        <f>IF(Tabela1[[#This Row],[SITUAÇÃO]]="Aprovado",CP1609,0)</f>
        <v>0</v>
      </c>
    </row>
    <row r="1610" spans="1:95" x14ac:dyDescent="0.35">
      <c r="A1610" s="8"/>
      <c r="B1610" s="9"/>
      <c r="C1610" s="9"/>
      <c r="D1610" s="9"/>
      <c r="E1610" s="7"/>
      <c r="F1610" s="6"/>
      <c r="CN1610" t="str">
        <f t="shared" si="76"/>
        <v/>
      </c>
      <c r="CO1610" s="1" t="str">
        <f t="shared" si="75"/>
        <v/>
      </c>
      <c r="CP1610" s="1">
        <f t="shared" si="77"/>
        <v>0</v>
      </c>
      <c r="CQ1610" s="1">
        <f>IF(Tabela1[[#This Row],[SITUAÇÃO]]="Aprovado",CP1610,0)</f>
        <v>0</v>
      </c>
    </row>
    <row r="1611" spans="1:95" x14ac:dyDescent="0.35">
      <c r="A1611" s="8"/>
      <c r="B1611" s="9"/>
      <c r="C1611" s="9"/>
      <c r="D1611" s="9"/>
      <c r="E1611" s="7"/>
      <c r="F1611" s="6"/>
      <c r="CN1611" t="str">
        <f t="shared" si="76"/>
        <v/>
      </c>
      <c r="CO1611" s="1" t="str">
        <f t="shared" si="75"/>
        <v/>
      </c>
      <c r="CP1611" s="1">
        <f t="shared" si="77"/>
        <v>0</v>
      </c>
      <c r="CQ1611" s="1">
        <f>IF(Tabela1[[#This Row],[SITUAÇÃO]]="Aprovado",CP1611,0)</f>
        <v>0</v>
      </c>
    </row>
    <row r="1612" spans="1:95" x14ac:dyDescent="0.35">
      <c r="A1612" s="8"/>
      <c r="B1612" s="9"/>
      <c r="C1612" s="9"/>
      <c r="D1612" s="9"/>
      <c r="E1612" s="7"/>
      <c r="F1612" s="6"/>
      <c r="CN1612" t="str">
        <f t="shared" si="76"/>
        <v/>
      </c>
      <c r="CO1612" s="1" t="str">
        <f t="shared" si="75"/>
        <v/>
      </c>
      <c r="CP1612" s="1">
        <f t="shared" si="77"/>
        <v>0</v>
      </c>
      <c r="CQ1612" s="1">
        <f>IF(Tabela1[[#This Row],[SITUAÇÃO]]="Aprovado",CP1612,0)</f>
        <v>0</v>
      </c>
    </row>
    <row r="1613" spans="1:95" x14ac:dyDescent="0.35">
      <c r="A1613" s="8"/>
      <c r="B1613" s="9"/>
      <c r="C1613" s="9"/>
      <c r="D1613" s="9"/>
      <c r="E1613" s="7"/>
      <c r="F1613" s="6"/>
      <c r="CN1613" t="str">
        <f t="shared" si="76"/>
        <v/>
      </c>
      <c r="CO1613" s="1" t="str">
        <f t="shared" si="75"/>
        <v/>
      </c>
      <c r="CP1613" s="1">
        <f t="shared" si="77"/>
        <v>0</v>
      </c>
      <c r="CQ1613" s="1">
        <f>IF(Tabela1[[#This Row],[SITUAÇÃO]]="Aprovado",CP1613,0)</f>
        <v>0</v>
      </c>
    </row>
    <row r="1614" spans="1:95" x14ac:dyDescent="0.35">
      <c r="A1614" s="8"/>
      <c r="B1614" s="9"/>
      <c r="C1614" s="9"/>
      <c r="D1614" s="9"/>
      <c r="E1614" s="7"/>
      <c r="F1614" s="6"/>
      <c r="CN1614" t="str">
        <f t="shared" si="76"/>
        <v/>
      </c>
      <c r="CO1614" s="1" t="str">
        <f t="shared" si="75"/>
        <v/>
      </c>
      <c r="CP1614" s="1">
        <f t="shared" si="77"/>
        <v>0</v>
      </c>
      <c r="CQ1614" s="1">
        <f>IF(Tabela1[[#This Row],[SITUAÇÃO]]="Aprovado",CP1614,0)</f>
        <v>0</v>
      </c>
    </row>
    <row r="1615" spans="1:95" x14ac:dyDescent="0.35">
      <c r="A1615" s="8"/>
      <c r="B1615" s="9"/>
      <c r="C1615" s="9"/>
      <c r="D1615" s="9"/>
      <c r="E1615" s="7"/>
      <c r="F1615" s="6"/>
      <c r="CN1615" t="str">
        <f t="shared" si="76"/>
        <v/>
      </c>
      <c r="CO1615" s="1" t="str">
        <f t="shared" si="75"/>
        <v/>
      </c>
      <c r="CP1615" s="1">
        <f t="shared" si="77"/>
        <v>0</v>
      </c>
      <c r="CQ1615" s="1">
        <f>IF(Tabela1[[#This Row],[SITUAÇÃO]]="Aprovado",CP1615,0)</f>
        <v>0</v>
      </c>
    </row>
    <row r="1616" spans="1:95" x14ac:dyDescent="0.35">
      <c r="A1616" s="8"/>
      <c r="B1616" s="9"/>
      <c r="C1616" s="9"/>
      <c r="D1616" s="9"/>
      <c r="E1616" s="7"/>
      <c r="F1616" s="6"/>
      <c r="CN1616" t="str">
        <f t="shared" si="76"/>
        <v/>
      </c>
      <c r="CO1616" s="1" t="str">
        <f t="shared" si="75"/>
        <v/>
      </c>
      <c r="CP1616" s="1">
        <f t="shared" si="77"/>
        <v>0</v>
      </c>
      <c r="CQ1616" s="1">
        <f>IF(Tabela1[[#This Row],[SITUAÇÃO]]="Aprovado",CP1616,0)</f>
        <v>0</v>
      </c>
    </row>
    <row r="1617" spans="1:95" x14ac:dyDescent="0.35">
      <c r="A1617" s="8"/>
      <c r="B1617" s="9"/>
      <c r="C1617" s="9"/>
      <c r="D1617" s="9"/>
      <c r="E1617" s="7"/>
      <c r="F1617" s="6"/>
      <c r="CN1617" t="str">
        <f t="shared" si="76"/>
        <v/>
      </c>
      <c r="CO1617" s="1" t="str">
        <f t="shared" si="75"/>
        <v/>
      </c>
      <c r="CP1617" s="1">
        <f t="shared" si="77"/>
        <v>0</v>
      </c>
      <c r="CQ1617" s="1">
        <f>IF(Tabela1[[#This Row],[SITUAÇÃO]]="Aprovado",CP1617,0)</f>
        <v>0</v>
      </c>
    </row>
    <row r="1618" spans="1:95" x14ac:dyDescent="0.35">
      <c r="A1618" s="8"/>
      <c r="B1618" s="9"/>
      <c r="C1618" s="9"/>
      <c r="D1618" s="9"/>
      <c r="E1618" s="7"/>
      <c r="F1618" s="6"/>
      <c r="CN1618" t="str">
        <f t="shared" si="76"/>
        <v/>
      </c>
      <c r="CO1618" s="1" t="str">
        <f t="shared" si="75"/>
        <v/>
      </c>
      <c r="CP1618" s="1">
        <f t="shared" si="77"/>
        <v>0</v>
      </c>
      <c r="CQ1618" s="1">
        <f>IF(Tabela1[[#This Row],[SITUAÇÃO]]="Aprovado",CP1618,0)</f>
        <v>0</v>
      </c>
    </row>
    <row r="1619" spans="1:95" x14ac:dyDescent="0.35">
      <c r="A1619" s="8"/>
      <c r="B1619" s="9"/>
      <c r="C1619" s="9"/>
      <c r="D1619" s="9"/>
      <c r="E1619" s="7"/>
      <c r="F1619" s="6"/>
      <c r="CN1619" t="str">
        <f t="shared" si="76"/>
        <v/>
      </c>
      <c r="CO1619" s="1" t="str">
        <f t="shared" si="75"/>
        <v/>
      </c>
      <c r="CP1619" s="1">
        <f t="shared" si="77"/>
        <v>0</v>
      </c>
      <c r="CQ1619" s="1">
        <f>IF(Tabela1[[#This Row],[SITUAÇÃO]]="Aprovado",CP1619,0)</f>
        <v>0</v>
      </c>
    </row>
    <row r="1620" spans="1:95" x14ac:dyDescent="0.35">
      <c r="A1620" s="8"/>
      <c r="B1620" s="9"/>
      <c r="C1620" s="9"/>
      <c r="D1620" s="9"/>
      <c r="E1620" s="7"/>
      <c r="F1620" s="6"/>
      <c r="CN1620" t="str">
        <f t="shared" si="76"/>
        <v/>
      </c>
      <c r="CO1620" s="1" t="str">
        <f t="shared" si="75"/>
        <v/>
      </c>
      <c r="CP1620" s="1">
        <f t="shared" si="77"/>
        <v>0</v>
      </c>
      <c r="CQ1620" s="1">
        <f>IF(Tabela1[[#This Row],[SITUAÇÃO]]="Aprovado",CP1620,0)</f>
        <v>0</v>
      </c>
    </row>
    <row r="1621" spans="1:95" x14ac:dyDescent="0.35">
      <c r="A1621" s="8"/>
      <c r="B1621" s="9"/>
      <c r="C1621" s="9"/>
      <c r="D1621" s="9"/>
      <c r="E1621" s="7"/>
      <c r="F1621" s="6"/>
      <c r="CN1621" t="str">
        <f t="shared" si="76"/>
        <v/>
      </c>
      <c r="CO1621" s="1" t="str">
        <f t="shared" ref="CO1621:CO1684" si="78">LEFT(CN1621,2)</f>
        <v/>
      </c>
      <c r="CP1621" s="1">
        <f t="shared" si="77"/>
        <v>0</v>
      </c>
      <c r="CQ1621" s="1">
        <f>IF(Tabela1[[#This Row],[SITUAÇÃO]]="Aprovado",CP1621,0)</f>
        <v>0</v>
      </c>
    </row>
    <row r="1622" spans="1:95" x14ac:dyDescent="0.35">
      <c r="A1622" s="8"/>
      <c r="B1622" s="9"/>
      <c r="C1622" s="9"/>
      <c r="D1622" s="9"/>
      <c r="E1622" s="7"/>
      <c r="F1622" s="6"/>
      <c r="CN1622" t="str">
        <f t="shared" si="76"/>
        <v/>
      </c>
      <c r="CO1622" s="1" t="str">
        <f t="shared" si="78"/>
        <v/>
      </c>
      <c r="CP1622" s="1">
        <f t="shared" si="77"/>
        <v>0</v>
      </c>
      <c r="CQ1622" s="1">
        <f>IF(Tabela1[[#This Row],[SITUAÇÃO]]="Aprovado",CP1622,0)</f>
        <v>0</v>
      </c>
    </row>
    <row r="1623" spans="1:95" x14ac:dyDescent="0.35">
      <c r="A1623" s="8"/>
      <c r="B1623" s="9"/>
      <c r="C1623" s="9"/>
      <c r="D1623" s="9"/>
      <c r="E1623" s="7"/>
      <c r="F1623" s="6"/>
      <c r="CN1623" t="str">
        <f t="shared" si="76"/>
        <v/>
      </c>
      <c r="CO1623" s="1" t="str">
        <f t="shared" si="78"/>
        <v/>
      </c>
      <c r="CP1623" s="1">
        <f t="shared" si="77"/>
        <v>0</v>
      </c>
      <c r="CQ1623" s="1">
        <f>IF(Tabela1[[#This Row],[SITUAÇÃO]]="Aprovado",CP1623,0)</f>
        <v>0</v>
      </c>
    </row>
    <row r="1624" spans="1:95" x14ac:dyDescent="0.35">
      <c r="A1624" s="8"/>
      <c r="B1624" s="9"/>
      <c r="C1624" s="9"/>
      <c r="D1624" s="9"/>
      <c r="E1624" s="7"/>
      <c r="F1624" s="6"/>
      <c r="CN1624" t="str">
        <f t="shared" si="76"/>
        <v/>
      </c>
      <c r="CO1624" s="1" t="str">
        <f t="shared" si="78"/>
        <v/>
      </c>
      <c r="CP1624" s="1">
        <f t="shared" si="77"/>
        <v>0</v>
      </c>
      <c r="CQ1624" s="1">
        <f>IF(Tabela1[[#This Row],[SITUAÇÃO]]="Aprovado",CP1624,0)</f>
        <v>0</v>
      </c>
    </row>
    <row r="1625" spans="1:95" x14ac:dyDescent="0.35">
      <c r="A1625" s="8"/>
      <c r="B1625" s="9"/>
      <c r="C1625" s="9"/>
      <c r="D1625" s="9"/>
      <c r="E1625" s="7"/>
      <c r="F1625" s="6"/>
      <c r="CN1625" t="str">
        <f t="shared" si="76"/>
        <v/>
      </c>
      <c r="CO1625" s="1" t="str">
        <f t="shared" si="78"/>
        <v/>
      </c>
      <c r="CP1625" s="1">
        <f t="shared" si="77"/>
        <v>0</v>
      </c>
      <c r="CQ1625" s="1">
        <f>IF(Tabela1[[#This Row],[SITUAÇÃO]]="Aprovado",CP1625,0)</f>
        <v>0</v>
      </c>
    </row>
    <row r="1626" spans="1:95" x14ac:dyDescent="0.35">
      <c r="A1626" s="8"/>
      <c r="B1626" s="9"/>
      <c r="C1626" s="9"/>
      <c r="D1626" s="9"/>
      <c r="E1626" s="7"/>
      <c r="F1626" s="6"/>
      <c r="CN1626" t="str">
        <f t="shared" si="76"/>
        <v/>
      </c>
      <c r="CO1626" s="1" t="str">
        <f t="shared" si="78"/>
        <v/>
      </c>
      <c r="CP1626" s="1">
        <f t="shared" si="77"/>
        <v>0</v>
      </c>
      <c r="CQ1626" s="1">
        <f>IF(Tabela1[[#This Row],[SITUAÇÃO]]="Aprovado",CP1626,0)</f>
        <v>0</v>
      </c>
    </row>
    <row r="1627" spans="1:95" x14ac:dyDescent="0.35">
      <c r="A1627" s="8"/>
      <c r="B1627" s="9"/>
      <c r="C1627" s="9"/>
      <c r="D1627" s="9"/>
      <c r="E1627" s="7"/>
      <c r="F1627" s="6"/>
      <c r="CN1627" t="str">
        <f t="shared" si="76"/>
        <v/>
      </c>
      <c r="CO1627" s="1" t="str">
        <f t="shared" si="78"/>
        <v/>
      </c>
      <c r="CP1627" s="1">
        <f t="shared" si="77"/>
        <v>0</v>
      </c>
      <c r="CQ1627" s="1">
        <f>IF(Tabela1[[#This Row],[SITUAÇÃO]]="Aprovado",CP1627,0)</f>
        <v>0</v>
      </c>
    </row>
    <row r="1628" spans="1:95" x14ac:dyDescent="0.35">
      <c r="A1628" s="8"/>
      <c r="B1628" s="9"/>
      <c r="C1628" s="9"/>
      <c r="D1628" s="9"/>
      <c r="E1628" s="7"/>
      <c r="F1628" s="6"/>
      <c r="CN1628" t="str">
        <f t="shared" si="76"/>
        <v/>
      </c>
      <c r="CO1628" s="1" t="str">
        <f t="shared" si="78"/>
        <v/>
      </c>
      <c r="CP1628" s="1">
        <f t="shared" si="77"/>
        <v>0</v>
      </c>
      <c r="CQ1628" s="1">
        <f>IF(Tabela1[[#This Row],[SITUAÇÃO]]="Aprovado",CP1628,0)</f>
        <v>0</v>
      </c>
    </row>
    <row r="1629" spans="1:95" x14ac:dyDescent="0.35">
      <c r="A1629" s="8"/>
      <c r="B1629" s="9"/>
      <c r="C1629" s="9"/>
      <c r="D1629" s="9"/>
      <c r="E1629" s="7"/>
      <c r="F1629" s="6"/>
      <c r="CN1629" t="str">
        <f t="shared" si="76"/>
        <v/>
      </c>
      <c r="CO1629" s="1" t="str">
        <f t="shared" si="78"/>
        <v/>
      </c>
      <c r="CP1629" s="1">
        <f t="shared" si="77"/>
        <v>0</v>
      </c>
      <c r="CQ1629" s="1">
        <f>IF(Tabela1[[#This Row],[SITUAÇÃO]]="Aprovado",CP1629,0)</f>
        <v>0</v>
      </c>
    </row>
    <row r="1630" spans="1:95" x14ac:dyDescent="0.35">
      <c r="A1630" s="8"/>
      <c r="B1630" s="9"/>
      <c r="C1630" s="9"/>
      <c r="D1630" s="9"/>
      <c r="E1630" s="7"/>
      <c r="F1630" s="6"/>
      <c r="CN1630" t="str">
        <f t="shared" si="76"/>
        <v/>
      </c>
      <c r="CO1630" s="1" t="str">
        <f t="shared" si="78"/>
        <v/>
      </c>
      <c r="CP1630" s="1">
        <f t="shared" si="77"/>
        <v>0</v>
      </c>
      <c r="CQ1630" s="1">
        <f>IF(Tabela1[[#This Row],[SITUAÇÃO]]="Aprovado",CP1630,0)</f>
        <v>0</v>
      </c>
    </row>
    <row r="1631" spans="1:95" x14ac:dyDescent="0.35">
      <c r="A1631" s="8"/>
      <c r="B1631" s="9"/>
      <c r="C1631" s="9"/>
      <c r="D1631" s="9"/>
      <c r="E1631" s="7"/>
      <c r="F1631" s="6"/>
      <c r="CN1631" t="str">
        <f t="shared" si="76"/>
        <v/>
      </c>
      <c r="CO1631" s="1" t="str">
        <f t="shared" si="78"/>
        <v/>
      </c>
      <c r="CP1631" s="1">
        <f t="shared" si="77"/>
        <v>0</v>
      </c>
      <c r="CQ1631" s="1">
        <f>IF(Tabela1[[#This Row],[SITUAÇÃO]]="Aprovado",CP1631,0)</f>
        <v>0</v>
      </c>
    </row>
    <row r="1632" spans="1:95" x14ac:dyDescent="0.35">
      <c r="A1632" s="8"/>
      <c r="B1632" s="9"/>
      <c r="C1632" s="9"/>
      <c r="D1632" s="9"/>
      <c r="E1632" s="7"/>
      <c r="F1632" s="6"/>
      <c r="CN1632" t="str">
        <f t="shared" si="76"/>
        <v/>
      </c>
      <c r="CO1632" s="1" t="str">
        <f t="shared" si="78"/>
        <v/>
      </c>
      <c r="CP1632" s="1">
        <f t="shared" si="77"/>
        <v>0</v>
      </c>
      <c r="CQ1632" s="1">
        <f>IF(Tabela1[[#This Row],[SITUAÇÃO]]="Aprovado",CP1632,0)</f>
        <v>0</v>
      </c>
    </row>
    <row r="1633" spans="1:95" x14ac:dyDescent="0.35">
      <c r="A1633" s="8"/>
      <c r="B1633" s="9"/>
      <c r="C1633" s="9"/>
      <c r="D1633" s="9"/>
      <c r="E1633" s="7"/>
      <c r="F1633" s="6"/>
      <c r="CN1633" t="str">
        <f t="shared" si="76"/>
        <v/>
      </c>
      <c r="CO1633" s="1" t="str">
        <f t="shared" si="78"/>
        <v/>
      </c>
      <c r="CP1633" s="1">
        <f t="shared" si="77"/>
        <v>0</v>
      </c>
      <c r="CQ1633" s="1">
        <f>IF(Tabela1[[#This Row],[SITUAÇÃO]]="Aprovado",CP1633,0)</f>
        <v>0</v>
      </c>
    </row>
    <row r="1634" spans="1:95" x14ac:dyDescent="0.35">
      <c r="A1634" s="8"/>
      <c r="B1634" s="9"/>
      <c r="C1634" s="9"/>
      <c r="D1634" s="9"/>
      <c r="E1634" s="7"/>
      <c r="F1634" s="6"/>
      <c r="CN1634" t="str">
        <f t="shared" si="76"/>
        <v/>
      </c>
      <c r="CO1634" s="1" t="str">
        <f t="shared" si="78"/>
        <v/>
      </c>
      <c r="CP1634" s="1">
        <f t="shared" si="77"/>
        <v>0</v>
      </c>
      <c r="CQ1634" s="1">
        <f>IF(Tabela1[[#This Row],[SITUAÇÃO]]="Aprovado",CP1634,0)</f>
        <v>0</v>
      </c>
    </row>
    <row r="1635" spans="1:95" x14ac:dyDescent="0.35">
      <c r="A1635" s="8"/>
      <c r="B1635" s="9"/>
      <c r="C1635" s="9"/>
      <c r="D1635" s="9"/>
      <c r="E1635" s="7"/>
      <c r="F1635" s="6"/>
      <c r="CN1635" t="str">
        <f t="shared" si="76"/>
        <v/>
      </c>
      <c r="CO1635" s="1" t="str">
        <f t="shared" si="78"/>
        <v/>
      </c>
      <c r="CP1635" s="1">
        <f t="shared" si="77"/>
        <v>0</v>
      </c>
      <c r="CQ1635" s="1">
        <f>IF(Tabela1[[#This Row],[SITUAÇÃO]]="Aprovado",CP1635,0)</f>
        <v>0</v>
      </c>
    </row>
    <row r="1636" spans="1:95" x14ac:dyDescent="0.35">
      <c r="A1636" s="8"/>
      <c r="B1636" s="9"/>
      <c r="C1636" s="9"/>
      <c r="D1636" s="9"/>
      <c r="E1636" s="7"/>
      <c r="F1636" s="6"/>
      <c r="CN1636" t="str">
        <f t="shared" si="76"/>
        <v/>
      </c>
      <c r="CO1636" s="1" t="str">
        <f t="shared" si="78"/>
        <v/>
      </c>
      <c r="CP1636" s="1">
        <f t="shared" si="77"/>
        <v>0</v>
      </c>
      <c r="CQ1636" s="1">
        <f>IF(Tabela1[[#This Row],[SITUAÇÃO]]="Aprovado",CP1636,0)</f>
        <v>0</v>
      </c>
    </row>
    <row r="1637" spans="1:95" x14ac:dyDescent="0.35">
      <c r="A1637" s="8"/>
      <c r="B1637" s="9"/>
      <c r="C1637" s="9"/>
      <c r="D1637" s="9"/>
      <c r="E1637" s="7"/>
      <c r="F1637" s="6"/>
      <c r="CN1637" t="str">
        <f t="shared" si="76"/>
        <v/>
      </c>
      <c r="CO1637" s="1" t="str">
        <f t="shared" si="78"/>
        <v/>
      </c>
      <c r="CP1637" s="1">
        <f t="shared" si="77"/>
        <v>0</v>
      </c>
      <c r="CQ1637" s="1">
        <f>IF(Tabela1[[#This Row],[SITUAÇÃO]]="Aprovado",CP1637,0)</f>
        <v>0</v>
      </c>
    </row>
    <row r="1638" spans="1:95" x14ac:dyDescent="0.35">
      <c r="A1638" s="8"/>
      <c r="B1638" s="9"/>
      <c r="C1638" s="9"/>
      <c r="D1638" s="9"/>
      <c r="E1638" s="7"/>
      <c r="F1638" s="6"/>
      <c r="CN1638" t="str">
        <f t="shared" si="76"/>
        <v/>
      </c>
      <c r="CO1638" s="1" t="str">
        <f t="shared" si="78"/>
        <v/>
      </c>
      <c r="CP1638" s="1">
        <f t="shared" si="77"/>
        <v>0</v>
      </c>
      <c r="CQ1638" s="1">
        <f>IF(Tabela1[[#This Row],[SITUAÇÃO]]="Aprovado",CP1638,0)</f>
        <v>0</v>
      </c>
    </row>
    <row r="1639" spans="1:95" x14ac:dyDescent="0.35">
      <c r="A1639" s="8"/>
      <c r="B1639" s="9"/>
      <c r="C1639" s="9"/>
      <c r="D1639" s="9"/>
      <c r="E1639" s="7"/>
      <c r="F1639" s="6"/>
      <c r="CN1639" t="str">
        <f t="shared" si="76"/>
        <v/>
      </c>
      <c r="CO1639" s="1" t="str">
        <f t="shared" si="78"/>
        <v/>
      </c>
      <c r="CP1639" s="1">
        <f t="shared" si="77"/>
        <v>0</v>
      </c>
      <c r="CQ1639" s="1">
        <f>IF(Tabela1[[#This Row],[SITUAÇÃO]]="Aprovado",CP1639,0)</f>
        <v>0</v>
      </c>
    </row>
    <row r="1640" spans="1:95" x14ac:dyDescent="0.35">
      <c r="A1640" s="8"/>
      <c r="B1640" s="9"/>
      <c r="C1640" s="9"/>
      <c r="D1640" s="9"/>
      <c r="E1640" s="7"/>
      <c r="F1640" s="6"/>
      <c r="CN1640" t="str">
        <f t="shared" ref="CN1640:CN1703" si="79">LEFT(A3737,7)</f>
        <v/>
      </c>
      <c r="CO1640" s="1" t="str">
        <f t="shared" si="78"/>
        <v/>
      </c>
      <c r="CP1640" s="1">
        <f t="shared" ref="CP1640:CP1703" si="80">IFERROR(C3737,0)</f>
        <v>0</v>
      </c>
      <c r="CQ1640" s="1">
        <f>IF(Tabela1[[#This Row],[SITUAÇÃO]]="Aprovado",CP1640,0)</f>
        <v>0</v>
      </c>
    </row>
    <row r="1641" spans="1:95" x14ac:dyDescent="0.35">
      <c r="A1641" s="8"/>
      <c r="B1641" s="9"/>
      <c r="C1641" s="9"/>
      <c r="D1641" s="9"/>
      <c r="E1641" s="7"/>
      <c r="F1641" s="6"/>
      <c r="CN1641" t="str">
        <f t="shared" si="79"/>
        <v/>
      </c>
      <c r="CO1641" s="1" t="str">
        <f t="shared" si="78"/>
        <v/>
      </c>
      <c r="CP1641" s="1">
        <f t="shared" si="80"/>
        <v>0</v>
      </c>
      <c r="CQ1641" s="1">
        <f>IF(Tabela1[[#This Row],[SITUAÇÃO]]="Aprovado",CP1641,0)</f>
        <v>0</v>
      </c>
    </row>
    <row r="1642" spans="1:95" x14ac:dyDescent="0.35">
      <c r="A1642" s="8"/>
      <c r="B1642" s="9"/>
      <c r="C1642" s="9"/>
      <c r="D1642" s="9"/>
      <c r="E1642" s="7"/>
      <c r="F1642" s="6"/>
      <c r="CN1642" t="str">
        <f t="shared" si="79"/>
        <v/>
      </c>
      <c r="CO1642" s="1" t="str">
        <f t="shared" si="78"/>
        <v/>
      </c>
      <c r="CP1642" s="1">
        <f t="shared" si="80"/>
        <v>0</v>
      </c>
      <c r="CQ1642" s="1">
        <f>IF(Tabela1[[#This Row],[SITUAÇÃO]]="Aprovado",CP1642,0)</f>
        <v>0</v>
      </c>
    </row>
    <row r="1643" spans="1:95" x14ac:dyDescent="0.35">
      <c r="A1643" s="8"/>
      <c r="B1643" s="9"/>
      <c r="C1643" s="9"/>
      <c r="D1643" s="9"/>
      <c r="E1643" s="7"/>
      <c r="F1643" s="6"/>
      <c r="CN1643" t="str">
        <f t="shared" si="79"/>
        <v/>
      </c>
      <c r="CO1643" s="1" t="str">
        <f t="shared" si="78"/>
        <v/>
      </c>
      <c r="CP1643" s="1">
        <f t="shared" si="80"/>
        <v>0</v>
      </c>
      <c r="CQ1643" s="1">
        <f>IF(Tabela1[[#This Row],[SITUAÇÃO]]="Aprovado",CP1643,0)</f>
        <v>0</v>
      </c>
    </row>
    <row r="1644" spans="1:95" x14ac:dyDescent="0.35">
      <c r="A1644" s="8"/>
      <c r="B1644" s="9"/>
      <c r="C1644" s="9"/>
      <c r="D1644" s="9"/>
      <c r="E1644" s="7"/>
      <c r="F1644" s="6"/>
      <c r="CN1644" t="str">
        <f t="shared" si="79"/>
        <v/>
      </c>
      <c r="CO1644" s="1" t="str">
        <f t="shared" si="78"/>
        <v/>
      </c>
      <c r="CP1644" s="1">
        <f t="shared" si="80"/>
        <v>0</v>
      </c>
      <c r="CQ1644" s="1">
        <f>IF(Tabela1[[#This Row],[SITUAÇÃO]]="Aprovado",CP1644,0)</f>
        <v>0</v>
      </c>
    </row>
    <row r="1645" spans="1:95" x14ac:dyDescent="0.35">
      <c r="A1645" s="8"/>
      <c r="B1645" s="9"/>
      <c r="C1645" s="9"/>
      <c r="D1645" s="9"/>
      <c r="E1645" s="7"/>
      <c r="F1645" s="6"/>
      <c r="CN1645" t="str">
        <f t="shared" si="79"/>
        <v/>
      </c>
      <c r="CO1645" s="1" t="str">
        <f t="shared" si="78"/>
        <v/>
      </c>
      <c r="CP1645" s="1">
        <f t="shared" si="80"/>
        <v>0</v>
      </c>
      <c r="CQ1645" s="1">
        <f>IF(Tabela1[[#This Row],[SITUAÇÃO]]="Aprovado",CP1645,0)</f>
        <v>0</v>
      </c>
    </row>
    <row r="1646" spans="1:95" x14ac:dyDescent="0.35">
      <c r="A1646" s="8"/>
      <c r="B1646" s="9"/>
      <c r="C1646" s="9"/>
      <c r="D1646" s="9"/>
      <c r="E1646" s="7"/>
      <c r="F1646" s="6"/>
      <c r="CN1646" t="str">
        <f t="shared" si="79"/>
        <v/>
      </c>
      <c r="CO1646" s="1" t="str">
        <f t="shared" si="78"/>
        <v/>
      </c>
      <c r="CP1646" s="1">
        <f t="shared" si="80"/>
        <v>0</v>
      </c>
      <c r="CQ1646" s="1">
        <f>IF(Tabela1[[#This Row],[SITUAÇÃO]]="Aprovado",CP1646,0)</f>
        <v>0</v>
      </c>
    </row>
    <row r="1647" spans="1:95" x14ac:dyDescent="0.35">
      <c r="A1647" s="8"/>
      <c r="B1647" s="9"/>
      <c r="C1647" s="9"/>
      <c r="D1647" s="9"/>
      <c r="E1647" s="7"/>
      <c r="F1647" s="6"/>
      <c r="CN1647" t="str">
        <f t="shared" si="79"/>
        <v/>
      </c>
      <c r="CO1647" s="1" t="str">
        <f t="shared" si="78"/>
        <v/>
      </c>
      <c r="CP1647" s="1">
        <f t="shared" si="80"/>
        <v>0</v>
      </c>
      <c r="CQ1647" s="1">
        <f>IF(Tabela1[[#This Row],[SITUAÇÃO]]="Aprovado",CP1647,0)</f>
        <v>0</v>
      </c>
    </row>
    <row r="1648" spans="1:95" x14ac:dyDescent="0.35">
      <c r="A1648" s="8"/>
      <c r="B1648" s="9"/>
      <c r="C1648" s="9"/>
      <c r="D1648" s="9"/>
      <c r="E1648" s="7"/>
      <c r="F1648" s="6"/>
      <c r="CN1648" t="str">
        <f t="shared" si="79"/>
        <v/>
      </c>
      <c r="CO1648" s="1" t="str">
        <f t="shared" si="78"/>
        <v/>
      </c>
      <c r="CP1648" s="1">
        <f t="shared" si="80"/>
        <v>0</v>
      </c>
      <c r="CQ1648" s="1">
        <f>IF(Tabela1[[#This Row],[SITUAÇÃO]]="Aprovado",CP1648,0)</f>
        <v>0</v>
      </c>
    </row>
    <row r="1649" spans="1:95" x14ac:dyDescent="0.35">
      <c r="A1649" s="8"/>
      <c r="B1649" s="9"/>
      <c r="C1649" s="9"/>
      <c r="D1649" s="9"/>
      <c r="E1649" s="7"/>
      <c r="F1649" s="6"/>
      <c r="CN1649" t="str">
        <f t="shared" si="79"/>
        <v/>
      </c>
      <c r="CO1649" s="1" t="str">
        <f t="shared" si="78"/>
        <v/>
      </c>
      <c r="CP1649" s="1">
        <f t="shared" si="80"/>
        <v>0</v>
      </c>
      <c r="CQ1649" s="1">
        <f>IF(Tabela1[[#This Row],[SITUAÇÃO]]="Aprovado",CP1649,0)</f>
        <v>0</v>
      </c>
    </row>
    <row r="1650" spans="1:95" x14ac:dyDescent="0.35">
      <c r="A1650" s="8"/>
      <c r="B1650" s="9"/>
      <c r="C1650" s="9"/>
      <c r="D1650" s="9"/>
      <c r="E1650" s="7"/>
      <c r="F1650" s="6"/>
      <c r="CN1650" t="str">
        <f t="shared" si="79"/>
        <v/>
      </c>
      <c r="CO1650" s="1" t="str">
        <f t="shared" si="78"/>
        <v/>
      </c>
      <c r="CP1650" s="1">
        <f t="shared" si="80"/>
        <v>0</v>
      </c>
      <c r="CQ1650" s="1">
        <f>IF(Tabela1[[#This Row],[SITUAÇÃO]]="Aprovado",CP1650,0)</f>
        <v>0</v>
      </c>
    </row>
    <row r="1651" spans="1:95" x14ac:dyDescent="0.35">
      <c r="A1651" s="8"/>
      <c r="B1651" s="9"/>
      <c r="C1651" s="9"/>
      <c r="D1651" s="9"/>
      <c r="E1651" s="7"/>
      <c r="F1651" s="6"/>
      <c r="CN1651" t="str">
        <f t="shared" si="79"/>
        <v/>
      </c>
      <c r="CO1651" s="1" t="str">
        <f t="shared" si="78"/>
        <v/>
      </c>
      <c r="CP1651" s="1">
        <f t="shared" si="80"/>
        <v>0</v>
      </c>
      <c r="CQ1651" s="1">
        <f>IF(Tabela1[[#This Row],[SITUAÇÃO]]="Aprovado",CP1651,0)</f>
        <v>0</v>
      </c>
    </row>
    <row r="1652" spans="1:95" x14ac:dyDescent="0.35">
      <c r="A1652" s="8"/>
      <c r="B1652" s="9"/>
      <c r="C1652" s="9"/>
      <c r="D1652" s="9"/>
      <c r="E1652" s="7"/>
      <c r="F1652" s="6"/>
      <c r="CN1652" t="str">
        <f t="shared" si="79"/>
        <v/>
      </c>
      <c r="CO1652" s="1" t="str">
        <f t="shared" si="78"/>
        <v/>
      </c>
      <c r="CP1652" s="1">
        <f t="shared" si="80"/>
        <v>0</v>
      </c>
      <c r="CQ1652" s="1">
        <f>IF(Tabela1[[#This Row],[SITUAÇÃO]]="Aprovado",CP1652,0)</f>
        <v>0</v>
      </c>
    </row>
    <row r="1653" spans="1:95" x14ac:dyDescent="0.35">
      <c r="A1653" s="8"/>
      <c r="B1653" s="9"/>
      <c r="C1653" s="9"/>
      <c r="D1653" s="9"/>
      <c r="E1653" s="7"/>
      <c r="F1653" s="6"/>
      <c r="CN1653" t="str">
        <f t="shared" si="79"/>
        <v/>
      </c>
      <c r="CO1653" s="1" t="str">
        <f t="shared" si="78"/>
        <v/>
      </c>
      <c r="CP1653" s="1">
        <f t="shared" si="80"/>
        <v>0</v>
      </c>
      <c r="CQ1653" s="1">
        <f>IF(Tabela1[[#This Row],[SITUAÇÃO]]="Aprovado",CP1653,0)</f>
        <v>0</v>
      </c>
    </row>
    <row r="1654" spans="1:95" x14ac:dyDescent="0.35">
      <c r="A1654" s="8"/>
      <c r="B1654" s="9"/>
      <c r="C1654" s="9"/>
      <c r="D1654" s="9"/>
      <c r="E1654" s="7"/>
      <c r="F1654" s="6"/>
      <c r="CN1654" t="str">
        <f t="shared" si="79"/>
        <v/>
      </c>
      <c r="CO1654" s="1" t="str">
        <f t="shared" si="78"/>
        <v/>
      </c>
      <c r="CP1654" s="1">
        <f t="shared" si="80"/>
        <v>0</v>
      </c>
      <c r="CQ1654" s="1">
        <f>IF(Tabela1[[#This Row],[SITUAÇÃO]]="Aprovado",CP1654,0)</f>
        <v>0</v>
      </c>
    </row>
    <row r="1655" spans="1:95" x14ac:dyDescent="0.35">
      <c r="A1655" s="8"/>
      <c r="B1655" s="9"/>
      <c r="C1655" s="9"/>
      <c r="D1655" s="9"/>
      <c r="E1655" s="7"/>
      <c r="F1655" s="6"/>
      <c r="CN1655" t="str">
        <f t="shared" si="79"/>
        <v/>
      </c>
      <c r="CO1655" s="1" t="str">
        <f t="shared" si="78"/>
        <v/>
      </c>
      <c r="CP1655" s="1">
        <f t="shared" si="80"/>
        <v>0</v>
      </c>
      <c r="CQ1655" s="1">
        <f>IF(Tabela1[[#This Row],[SITUAÇÃO]]="Aprovado",CP1655,0)</f>
        <v>0</v>
      </c>
    </row>
    <row r="1656" spans="1:95" x14ac:dyDescent="0.35">
      <c r="A1656" s="8"/>
      <c r="B1656" s="9"/>
      <c r="C1656" s="9"/>
      <c r="D1656" s="9"/>
      <c r="E1656" s="7"/>
      <c r="F1656" s="6"/>
      <c r="CN1656" t="str">
        <f t="shared" si="79"/>
        <v/>
      </c>
      <c r="CO1656" s="1" t="str">
        <f t="shared" si="78"/>
        <v/>
      </c>
      <c r="CP1656" s="1">
        <f t="shared" si="80"/>
        <v>0</v>
      </c>
      <c r="CQ1656" s="1">
        <f>IF(Tabela1[[#This Row],[SITUAÇÃO]]="Aprovado",CP1656,0)</f>
        <v>0</v>
      </c>
    </row>
    <row r="1657" spans="1:95" x14ac:dyDescent="0.35">
      <c r="A1657" s="8"/>
      <c r="B1657" s="9"/>
      <c r="C1657" s="9"/>
      <c r="D1657" s="9"/>
      <c r="E1657" s="7"/>
      <c r="F1657" s="6"/>
      <c r="CN1657" t="str">
        <f t="shared" si="79"/>
        <v/>
      </c>
      <c r="CO1657" s="1" t="str">
        <f t="shared" si="78"/>
        <v/>
      </c>
      <c r="CP1657" s="1">
        <f t="shared" si="80"/>
        <v>0</v>
      </c>
      <c r="CQ1657" s="1">
        <f>IF(Tabela1[[#This Row],[SITUAÇÃO]]="Aprovado",CP1657,0)</f>
        <v>0</v>
      </c>
    </row>
    <row r="1658" spans="1:95" x14ac:dyDescent="0.35">
      <c r="A1658" s="8"/>
      <c r="B1658" s="9"/>
      <c r="C1658" s="9"/>
      <c r="D1658" s="9"/>
      <c r="E1658" s="7"/>
      <c r="F1658" s="6"/>
      <c r="CN1658" t="str">
        <f t="shared" si="79"/>
        <v/>
      </c>
      <c r="CO1658" s="1" t="str">
        <f t="shared" si="78"/>
        <v/>
      </c>
      <c r="CP1658" s="1">
        <f t="shared" si="80"/>
        <v>0</v>
      </c>
      <c r="CQ1658" s="1">
        <f>IF(Tabela1[[#This Row],[SITUAÇÃO]]="Aprovado",CP1658,0)</f>
        <v>0</v>
      </c>
    </row>
    <row r="1659" spans="1:95" x14ac:dyDescent="0.35">
      <c r="A1659" s="8"/>
      <c r="B1659" s="9"/>
      <c r="C1659" s="9"/>
      <c r="D1659" s="9"/>
      <c r="E1659" s="7"/>
      <c r="F1659" s="6"/>
      <c r="CN1659" t="str">
        <f t="shared" si="79"/>
        <v/>
      </c>
      <c r="CO1659" s="1" t="str">
        <f t="shared" si="78"/>
        <v/>
      </c>
      <c r="CP1659" s="1">
        <f t="shared" si="80"/>
        <v>0</v>
      </c>
      <c r="CQ1659" s="1">
        <f>IF(Tabela1[[#This Row],[SITUAÇÃO]]="Aprovado",CP1659,0)</f>
        <v>0</v>
      </c>
    </row>
    <row r="1660" spans="1:95" x14ac:dyDescent="0.35">
      <c r="A1660" s="8"/>
      <c r="B1660" s="9"/>
      <c r="C1660" s="9"/>
      <c r="D1660" s="9"/>
      <c r="E1660" s="7"/>
      <c r="F1660" s="6"/>
      <c r="CN1660" t="str">
        <f t="shared" si="79"/>
        <v/>
      </c>
      <c r="CO1660" s="1" t="str">
        <f t="shared" si="78"/>
        <v/>
      </c>
      <c r="CP1660" s="1">
        <f t="shared" si="80"/>
        <v>0</v>
      </c>
      <c r="CQ1660" s="1">
        <f>IF(Tabela1[[#This Row],[SITUAÇÃO]]="Aprovado",CP1660,0)</f>
        <v>0</v>
      </c>
    </row>
    <row r="1661" spans="1:95" x14ac:dyDescent="0.35">
      <c r="A1661" s="8"/>
      <c r="B1661" s="9"/>
      <c r="C1661" s="9"/>
      <c r="D1661" s="9"/>
      <c r="E1661" s="7"/>
      <c r="F1661" s="6"/>
      <c r="CN1661" t="str">
        <f t="shared" si="79"/>
        <v/>
      </c>
      <c r="CO1661" s="1" t="str">
        <f t="shared" si="78"/>
        <v/>
      </c>
      <c r="CP1661" s="1">
        <f t="shared" si="80"/>
        <v>0</v>
      </c>
      <c r="CQ1661" s="1">
        <f>IF(Tabela1[[#This Row],[SITUAÇÃO]]="Aprovado",CP1661,0)</f>
        <v>0</v>
      </c>
    </row>
    <row r="1662" spans="1:95" x14ac:dyDescent="0.35">
      <c r="A1662" s="8"/>
      <c r="B1662" s="9"/>
      <c r="C1662" s="9"/>
      <c r="D1662" s="9"/>
      <c r="E1662" s="7"/>
      <c r="F1662" s="6"/>
      <c r="CN1662" t="str">
        <f t="shared" si="79"/>
        <v/>
      </c>
      <c r="CO1662" s="1" t="str">
        <f t="shared" si="78"/>
        <v/>
      </c>
      <c r="CP1662" s="1">
        <f t="shared" si="80"/>
        <v>0</v>
      </c>
      <c r="CQ1662" s="1">
        <f>IF(Tabela1[[#This Row],[SITUAÇÃO]]="Aprovado",CP1662,0)</f>
        <v>0</v>
      </c>
    </row>
    <row r="1663" spans="1:95" x14ac:dyDescent="0.35">
      <c r="A1663" s="8"/>
      <c r="B1663" s="9"/>
      <c r="C1663" s="9"/>
      <c r="D1663" s="9"/>
      <c r="E1663" s="7"/>
      <c r="F1663" s="6"/>
      <c r="CN1663" t="str">
        <f t="shared" si="79"/>
        <v/>
      </c>
      <c r="CO1663" s="1" t="str">
        <f t="shared" si="78"/>
        <v/>
      </c>
      <c r="CP1663" s="1">
        <f t="shared" si="80"/>
        <v>0</v>
      </c>
      <c r="CQ1663" s="1">
        <f>IF(Tabela1[[#This Row],[SITUAÇÃO]]="Aprovado",CP1663,0)</f>
        <v>0</v>
      </c>
    </row>
    <row r="1664" spans="1:95" x14ac:dyDescent="0.35">
      <c r="A1664" s="8"/>
      <c r="B1664" s="9"/>
      <c r="C1664" s="9"/>
      <c r="D1664" s="9"/>
      <c r="E1664" s="7"/>
      <c r="F1664" s="6"/>
      <c r="CN1664" t="str">
        <f t="shared" si="79"/>
        <v/>
      </c>
      <c r="CO1664" s="1" t="str">
        <f t="shared" si="78"/>
        <v/>
      </c>
      <c r="CP1664" s="1">
        <f t="shared" si="80"/>
        <v>0</v>
      </c>
      <c r="CQ1664" s="1">
        <f>IF(Tabela1[[#This Row],[SITUAÇÃO]]="Aprovado",CP1664,0)</f>
        <v>0</v>
      </c>
    </row>
    <row r="1665" spans="1:95" x14ac:dyDescent="0.35">
      <c r="A1665" s="8"/>
      <c r="B1665" s="9"/>
      <c r="C1665" s="9"/>
      <c r="D1665" s="9"/>
      <c r="E1665" s="7"/>
      <c r="F1665" s="6"/>
      <c r="CN1665" t="str">
        <f t="shared" si="79"/>
        <v/>
      </c>
      <c r="CO1665" s="1" t="str">
        <f t="shared" si="78"/>
        <v/>
      </c>
      <c r="CP1665" s="1">
        <f t="shared" si="80"/>
        <v>0</v>
      </c>
      <c r="CQ1665" s="1">
        <f>IF(Tabela1[[#This Row],[SITUAÇÃO]]="Aprovado",CP1665,0)</f>
        <v>0</v>
      </c>
    </row>
    <row r="1666" spans="1:95" x14ac:dyDescent="0.35">
      <c r="A1666" s="8"/>
      <c r="B1666" s="9"/>
      <c r="C1666" s="9"/>
      <c r="D1666" s="9"/>
      <c r="E1666" s="7"/>
      <c r="F1666" s="6"/>
      <c r="CN1666" t="str">
        <f t="shared" si="79"/>
        <v/>
      </c>
      <c r="CO1666" s="1" t="str">
        <f t="shared" si="78"/>
        <v/>
      </c>
      <c r="CP1666" s="1">
        <f t="shared" si="80"/>
        <v>0</v>
      </c>
      <c r="CQ1666" s="1">
        <f>IF(Tabela1[[#This Row],[SITUAÇÃO]]="Aprovado",CP1666,0)</f>
        <v>0</v>
      </c>
    </row>
    <row r="1667" spans="1:95" x14ac:dyDescent="0.35">
      <c r="A1667" s="8"/>
      <c r="B1667" s="9"/>
      <c r="C1667" s="9"/>
      <c r="D1667" s="9"/>
      <c r="E1667" s="7"/>
      <c r="F1667" s="6"/>
      <c r="CN1667" t="str">
        <f t="shared" si="79"/>
        <v/>
      </c>
      <c r="CO1667" s="1" t="str">
        <f t="shared" si="78"/>
        <v/>
      </c>
      <c r="CP1667" s="1">
        <f t="shared" si="80"/>
        <v>0</v>
      </c>
      <c r="CQ1667" s="1">
        <f>IF(Tabela1[[#This Row],[SITUAÇÃO]]="Aprovado",CP1667,0)</f>
        <v>0</v>
      </c>
    </row>
    <row r="1668" spans="1:95" x14ac:dyDescent="0.35">
      <c r="A1668" s="8"/>
      <c r="B1668" s="9"/>
      <c r="C1668" s="9"/>
      <c r="D1668" s="9"/>
      <c r="E1668" s="7"/>
      <c r="F1668" s="6"/>
      <c r="CN1668" t="str">
        <f t="shared" si="79"/>
        <v/>
      </c>
      <c r="CO1668" s="1" t="str">
        <f t="shared" si="78"/>
        <v/>
      </c>
      <c r="CP1668" s="1">
        <f t="shared" si="80"/>
        <v>0</v>
      </c>
      <c r="CQ1668" s="1">
        <f>IF(Tabela1[[#This Row],[SITUAÇÃO]]="Aprovado",CP1668,0)</f>
        <v>0</v>
      </c>
    </row>
    <row r="1669" spans="1:95" x14ac:dyDescent="0.35">
      <c r="A1669" s="8"/>
      <c r="B1669" s="9"/>
      <c r="C1669" s="9"/>
      <c r="D1669" s="9"/>
      <c r="E1669" s="7"/>
      <c r="F1669" s="6"/>
      <c r="CN1669" t="str">
        <f t="shared" si="79"/>
        <v/>
      </c>
      <c r="CO1669" s="1" t="str">
        <f t="shared" si="78"/>
        <v/>
      </c>
      <c r="CP1669" s="1">
        <f t="shared" si="80"/>
        <v>0</v>
      </c>
      <c r="CQ1669" s="1">
        <f>IF(Tabela1[[#This Row],[SITUAÇÃO]]="Aprovado",CP1669,0)</f>
        <v>0</v>
      </c>
    </row>
    <row r="1670" spans="1:95" x14ac:dyDescent="0.35">
      <c r="A1670" s="8"/>
      <c r="B1670" s="9"/>
      <c r="C1670" s="9"/>
      <c r="D1670" s="9"/>
      <c r="E1670" s="7"/>
      <c r="F1670" s="6"/>
      <c r="CN1670" t="str">
        <f t="shared" si="79"/>
        <v/>
      </c>
      <c r="CO1670" s="1" t="str">
        <f t="shared" si="78"/>
        <v/>
      </c>
      <c r="CP1670" s="1">
        <f t="shared" si="80"/>
        <v>0</v>
      </c>
      <c r="CQ1670" s="1">
        <f>IF(Tabela1[[#This Row],[SITUAÇÃO]]="Aprovado",CP1670,0)</f>
        <v>0</v>
      </c>
    </row>
    <row r="1671" spans="1:95" x14ac:dyDescent="0.35">
      <c r="A1671" s="8"/>
      <c r="B1671" s="9"/>
      <c r="C1671" s="9"/>
      <c r="D1671" s="9"/>
      <c r="E1671" s="7"/>
      <c r="F1671" s="6"/>
      <c r="CN1671" t="str">
        <f t="shared" si="79"/>
        <v/>
      </c>
      <c r="CO1671" s="1" t="str">
        <f t="shared" si="78"/>
        <v/>
      </c>
      <c r="CP1671" s="1">
        <f t="shared" si="80"/>
        <v>0</v>
      </c>
      <c r="CQ1671" s="1">
        <f>IF(Tabela1[[#This Row],[SITUAÇÃO]]="Aprovado",CP1671,0)</f>
        <v>0</v>
      </c>
    </row>
    <row r="1672" spans="1:95" x14ac:dyDescent="0.35">
      <c r="A1672" s="8"/>
      <c r="B1672" s="9"/>
      <c r="C1672" s="9"/>
      <c r="D1672" s="9"/>
      <c r="E1672" s="7"/>
      <c r="F1672" s="6"/>
      <c r="CN1672" t="str">
        <f t="shared" si="79"/>
        <v/>
      </c>
      <c r="CO1672" s="1" t="str">
        <f t="shared" si="78"/>
        <v/>
      </c>
      <c r="CP1672" s="1">
        <f t="shared" si="80"/>
        <v>0</v>
      </c>
      <c r="CQ1672" s="1">
        <f>IF(Tabela1[[#This Row],[SITUAÇÃO]]="Aprovado",CP1672,0)</f>
        <v>0</v>
      </c>
    </row>
    <row r="1673" spans="1:95" x14ac:dyDescent="0.35">
      <c r="A1673" s="8"/>
      <c r="B1673" s="9"/>
      <c r="C1673" s="9"/>
      <c r="D1673" s="9"/>
      <c r="E1673" s="7"/>
      <c r="F1673" s="6"/>
      <c r="CN1673" t="str">
        <f t="shared" si="79"/>
        <v/>
      </c>
      <c r="CO1673" s="1" t="str">
        <f t="shared" si="78"/>
        <v/>
      </c>
      <c r="CP1673" s="1">
        <f t="shared" si="80"/>
        <v>0</v>
      </c>
      <c r="CQ1673" s="1">
        <f>IF(Tabela1[[#This Row],[SITUAÇÃO]]="Aprovado",CP1673,0)</f>
        <v>0</v>
      </c>
    </row>
    <row r="1674" spans="1:95" x14ac:dyDescent="0.35">
      <c r="A1674" s="8"/>
      <c r="B1674" s="9"/>
      <c r="C1674" s="9"/>
      <c r="D1674" s="9"/>
      <c r="E1674" s="7"/>
      <c r="F1674" s="6"/>
      <c r="CN1674" t="str">
        <f t="shared" si="79"/>
        <v/>
      </c>
      <c r="CO1674" s="1" t="str">
        <f t="shared" si="78"/>
        <v/>
      </c>
      <c r="CP1674" s="1">
        <f t="shared" si="80"/>
        <v>0</v>
      </c>
      <c r="CQ1674" s="1">
        <f>IF(Tabela1[[#This Row],[SITUAÇÃO]]="Aprovado",CP1674,0)</f>
        <v>0</v>
      </c>
    </row>
    <row r="1675" spans="1:95" x14ac:dyDescent="0.35">
      <c r="A1675" s="8"/>
      <c r="B1675" s="9"/>
      <c r="C1675" s="9"/>
      <c r="D1675" s="9"/>
      <c r="E1675" s="7"/>
      <c r="F1675" s="6"/>
      <c r="CN1675" t="str">
        <f t="shared" si="79"/>
        <v/>
      </c>
      <c r="CO1675" s="1" t="str">
        <f t="shared" si="78"/>
        <v/>
      </c>
      <c r="CP1675" s="1">
        <f t="shared" si="80"/>
        <v>0</v>
      </c>
      <c r="CQ1675" s="1">
        <f>IF(Tabela1[[#This Row],[SITUAÇÃO]]="Aprovado",CP1675,0)</f>
        <v>0</v>
      </c>
    </row>
    <row r="1676" spans="1:95" x14ac:dyDescent="0.35">
      <c r="A1676" s="8"/>
      <c r="B1676" s="9"/>
      <c r="C1676" s="9"/>
      <c r="D1676" s="9"/>
      <c r="E1676" s="7"/>
      <c r="F1676" s="6"/>
      <c r="CN1676" t="str">
        <f t="shared" si="79"/>
        <v/>
      </c>
      <c r="CO1676" s="1" t="str">
        <f t="shared" si="78"/>
        <v/>
      </c>
      <c r="CP1676" s="1">
        <f t="shared" si="80"/>
        <v>0</v>
      </c>
      <c r="CQ1676" s="1">
        <f>IF(Tabela1[[#This Row],[SITUAÇÃO]]="Aprovado",CP1676,0)</f>
        <v>0</v>
      </c>
    </row>
    <row r="1677" spans="1:95" x14ac:dyDescent="0.35">
      <c r="A1677" s="8"/>
      <c r="B1677" s="9"/>
      <c r="C1677" s="9"/>
      <c r="D1677" s="9"/>
      <c r="E1677" s="7"/>
      <c r="F1677" s="6"/>
      <c r="CN1677" t="str">
        <f t="shared" si="79"/>
        <v/>
      </c>
      <c r="CO1677" s="1" t="str">
        <f t="shared" si="78"/>
        <v/>
      </c>
      <c r="CP1677" s="1">
        <f t="shared" si="80"/>
        <v>0</v>
      </c>
      <c r="CQ1677" s="1">
        <f>IF(Tabela1[[#This Row],[SITUAÇÃO]]="Aprovado",CP1677,0)</f>
        <v>0</v>
      </c>
    </row>
    <row r="1678" spans="1:95" x14ac:dyDescent="0.35">
      <c r="A1678" s="8"/>
      <c r="B1678" s="9"/>
      <c r="C1678" s="9"/>
      <c r="D1678" s="9"/>
      <c r="E1678" s="7"/>
      <c r="F1678" s="6"/>
      <c r="CN1678" t="str">
        <f t="shared" si="79"/>
        <v/>
      </c>
      <c r="CO1678" s="1" t="str">
        <f t="shared" si="78"/>
        <v/>
      </c>
      <c r="CP1678" s="1">
        <f t="shared" si="80"/>
        <v>0</v>
      </c>
      <c r="CQ1678" s="1">
        <f>IF(Tabela1[[#This Row],[SITUAÇÃO]]="Aprovado",CP1678,0)</f>
        <v>0</v>
      </c>
    </row>
    <row r="1679" spans="1:95" x14ac:dyDescent="0.35">
      <c r="A1679" s="8"/>
      <c r="B1679" s="9"/>
      <c r="C1679" s="9"/>
      <c r="D1679" s="9"/>
      <c r="E1679" s="7"/>
      <c r="F1679" s="6"/>
      <c r="CN1679" t="str">
        <f t="shared" si="79"/>
        <v/>
      </c>
      <c r="CO1679" s="1" t="str">
        <f t="shared" si="78"/>
        <v/>
      </c>
      <c r="CP1679" s="1">
        <f t="shared" si="80"/>
        <v>0</v>
      </c>
      <c r="CQ1679" s="1">
        <f>IF(Tabela1[[#This Row],[SITUAÇÃO]]="Aprovado",CP1679,0)</f>
        <v>0</v>
      </c>
    </row>
    <row r="1680" spans="1:95" x14ac:dyDescent="0.35">
      <c r="A1680" s="8"/>
      <c r="B1680" s="9"/>
      <c r="C1680" s="9"/>
      <c r="D1680" s="9"/>
      <c r="E1680" s="7"/>
      <c r="F1680" s="6"/>
      <c r="CN1680" t="str">
        <f t="shared" si="79"/>
        <v/>
      </c>
      <c r="CO1680" s="1" t="str">
        <f t="shared" si="78"/>
        <v/>
      </c>
      <c r="CP1680" s="1">
        <f t="shared" si="80"/>
        <v>0</v>
      </c>
      <c r="CQ1680" s="1">
        <f>IF(Tabela1[[#This Row],[SITUAÇÃO]]="Aprovado",CP1680,0)</f>
        <v>0</v>
      </c>
    </row>
    <row r="1681" spans="1:95" x14ac:dyDescent="0.35">
      <c r="A1681" s="8"/>
      <c r="B1681" s="9"/>
      <c r="C1681" s="9"/>
      <c r="D1681" s="9"/>
      <c r="E1681" s="7"/>
      <c r="F1681" s="6"/>
      <c r="CN1681" t="str">
        <f t="shared" si="79"/>
        <v/>
      </c>
      <c r="CO1681" s="1" t="str">
        <f t="shared" si="78"/>
        <v/>
      </c>
      <c r="CP1681" s="1">
        <f t="shared" si="80"/>
        <v>0</v>
      </c>
      <c r="CQ1681" s="1">
        <f>IF(Tabela1[[#This Row],[SITUAÇÃO]]="Aprovado",CP1681,0)</f>
        <v>0</v>
      </c>
    </row>
    <row r="1682" spans="1:95" x14ac:dyDescent="0.35">
      <c r="A1682" s="8"/>
      <c r="B1682" s="9"/>
      <c r="C1682" s="9"/>
      <c r="D1682" s="9"/>
      <c r="E1682" s="7"/>
      <c r="F1682" s="6"/>
      <c r="CN1682" t="str">
        <f t="shared" si="79"/>
        <v/>
      </c>
      <c r="CO1682" s="1" t="str">
        <f t="shared" si="78"/>
        <v/>
      </c>
      <c r="CP1682" s="1">
        <f t="shared" si="80"/>
        <v>0</v>
      </c>
      <c r="CQ1682" s="1">
        <f>IF(Tabela1[[#This Row],[SITUAÇÃO]]="Aprovado",CP1682,0)</f>
        <v>0</v>
      </c>
    </row>
    <row r="1683" spans="1:95" x14ac:dyDescent="0.35">
      <c r="A1683" s="8"/>
      <c r="B1683" s="9"/>
      <c r="C1683" s="9"/>
      <c r="D1683" s="9"/>
      <c r="E1683" s="7"/>
      <c r="F1683" s="6"/>
      <c r="CN1683" t="str">
        <f t="shared" si="79"/>
        <v/>
      </c>
      <c r="CO1683" s="1" t="str">
        <f t="shared" si="78"/>
        <v/>
      </c>
      <c r="CP1683" s="1">
        <f t="shared" si="80"/>
        <v>0</v>
      </c>
      <c r="CQ1683" s="1">
        <f>IF(Tabela1[[#This Row],[SITUAÇÃO]]="Aprovado",CP1683,0)</f>
        <v>0</v>
      </c>
    </row>
    <row r="1684" spans="1:95" x14ac:dyDescent="0.35">
      <c r="A1684" s="8"/>
      <c r="B1684" s="9"/>
      <c r="C1684" s="9"/>
      <c r="D1684" s="9"/>
      <c r="E1684" s="7"/>
      <c r="F1684" s="6"/>
      <c r="CN1684" t="str">
        <f t="shared" si="79"/>
        <v/>
      </c>
      <c r="CO1684" s="1" t="str">
        <f t="shared" si="78"/>
        <v/>
      </c>
      <c r="CP1684" s="1">
        <f t="shared" si="80"/>
        <v>0</v>
      </c>
      <c r="CQ1684" s="1">
        <f>IF(Tabela1[[#This Row],[SITUAÇÃO]]="Aprovado",CP1684,0)</f>
        <v>0</v>
      </c>
    </row>
    <row r="1685" spans="1:95" x14ac:dyDescent="0.35">
      <c r="A1685" s="8"/>
      <c r="B1685" s="9"/>
      <c r="C1685" s="9"/>
      <c r="D1685" s="9"/>
      <c r="E1685" s="7"/>
      <c r="F1685" s="6"/>
      <c r="CN1685" t="str">
        <f t="shared" si="79"/>
        <v/>
      </c>
      <c r="CO1685" s="1" t="str">
        <f t="shared" ref="CO1685:CO1748" si="81">LEFT(CN1685,2)</f>
        <v/>
      </c>
      <c r="CP1685" s="1">
        <f t="shared" si="80"/>
        <v>0</v>
      </c>
      <c r="CQ1685" s="1">
        <f>IF(Tabela1[[#This Row],[SITUAÇÃO]]="Aprovado",CP1685,0)</f>
        <v>0</v>
      </c>
    </row>
    <row r="1686" spans="1:95" x14ac:dyDescent="0.35">
      <c r="A1686" s="8"/>
      <c r="B1686" s="9"/>
      <c r="C1686" s="9"/>
      <c r="D1686" s="9"/>
      <c r="E1686" s="7"/>
      <c r="F1686" s="6"/>
      <c r="CN1686" t="str">
        <f t="shared" si="79"/>
        <v/>
      </c>
      <c r="CO1686" s="1" t="str">
        <f t="shared" si="81"/>
        <v/>
      </c>
      <c r="CP1686" s="1">
        <f t="shared" si="80"/>
        <v>0</v>
      </c>
      <c r="CQ1686" s="1">
        <f>IF(Tabela1[[#This Row],[SITUAÇÃO]]="Aprovado",CP1686,0)</f>
        <v>0</v>
      </c>
    </row>
    <row r="1687" spans="1:95" x14ac:dyDescent="0.35">
      <c r="A1687" s="8"/>
      <c r="B1687" s="9"/>
      <c r="C1687" s="9"/>
      <c r="D1687" s="9"/>
      <c r="E1687" s="7"/>
      <c r="F1687" s="6"/>
      <c r="CN1687" t="str">
        <f t="shared" si="79"/>
        <v/>
      </c>
      <c r="CO1687" s="1" t="str">
        <f t="shared" si="81"/>
        <v/>
      </c>
      <c r="CP1687" s="1">
        <f t="shared" si="80"/>
        <v>0</v>
      </c>
      <c r="CQ1687" s="1">
        <f>IF(Tabela1[[#This Row],[SITUAÇÃO]]="Aprovado",CP1687,0)</f>
        <v>0</v>
      </c>
    </row>
    <row r="1688" spans="1:95" x14ac:dyDescent="0.35">
      <c r="A1688" s="8"/>
      <c r="B1688" s="9"/>
      <c r="C1688" s="9"/>
      <c r="D1688" s="9"/>
      <c r="E1688" s="7"/>
      <c r="F1688" s="6"/>
      <c r="CN1688" t="str">
        <f t="shared" si="79"/>
        <v/>
      </c>
      <c r="CO1688" s="1" t="str">
        <f t="shared" si="81"/>
        <v/>
      </c>
      <c r="CP1688" s="1">
        <f t="shared" si="80"/>
        <v>0</v>
      </c>
      <c r="CQ1688" s="1">
        <f>IF(Tabela1[[#This Row],[SITUAÇÃO]]="Aprovado",CP1688,0)</f>
        <v>0</v>
      </c>
    </row>
    <row r="1689" spans="1:95" x14ac:dyDescent="0.35">
      <c r="A1689" s="8"/>
      <c r="B1689" s="9"/>
      <c r="C1689" s="9"/>
      <c r="D1689" s="9"/>
      <c r="E1689" s="7"/>
      <c r="F1689" s="6"/>
      <c r="CN1689" t="str">
        <f t="shared" si="79"/>
        <v/>
      </c>
      <c r="CO1689" s="1" t="str">
        <f t="shared" si="81"/>
        <v/>
      </c>
      <c r="CP1689" s="1">
        <f t="shared" si="80"/>
        <v>0</v>
      </c>
      <c r="CQ1689" s="1">
        <f>IF(Tabela1[[#This Row],[SITUAÇÃO]]="Aprovado",CP1689,0)</f>
        <v>0</v>
      </c>
    </row>
    <row r="1690" spans="1:95" x14ac:dyDescent="0.35">
      <c r="A1690" s="8"/>
      <c r="B1690" s="9"/>
      <c r="C1690" s="9"/>
      <c r="D1690" s="9"/>
      <c r="E1690" s="7"/>
      <c r="F1690" s="6"/>
      <c r="CN1690" t="str">
        <f t="shared" si="79"/>
        <v/>
      </c>
      <c r="CO1690" s="1" t="str">
        <f t="shared" si="81"/>
        <v/>
      </c>
      <c r="CP1690" s="1">
        <f t="shared" si="80"/>
        <v>0</v>
      </c>
      <c r="CQ1690" s="1">
        <f>IF(Tabela1[[#This Row],[SITUAÇÃO]]="Aprovado",CP1690,0)</f>
        <v>0</v>
      </c>
    </row>
    <row r="1691" spans="1:95" x14ac:dyDescent="0.35">
      <c r="A1691" s="8"/>
      <c r="B1691" s="9"/>
      <c r="C1691" s="9"/>
      <c r="D1691" s="9"/>
      <c r="E1691" s="7"/>
      <c r="F1691" s="6"/>
      <c r="CN1691" t="str">
        <f t="shared" si="79"/>
        <v/>
      </c>
      <c r="CO1691" s="1" t="str">
        <f t="shared" si="81"/>
        <v/>
      </c>
      <c r="CP1691" s="1">
        <f t="shared" si="80"/>
        <v>0</v>
      </c>
      <c r="CQ1691" s="1">
        <f>IF(Tabela1[[#This Row],[SITUAÇÃO]]="Aprovado",CP1691,0)</f>
        <v>0</v>
      </c>
    </row>
    <row r="1692" spans="1:95" x14ac:dyDescent="0.35">
      <c r="A1692" s="8"/>
      <c r="B1692" s="9"/>
      <c r="C1692" s="9"/>
      <c r="D1692" s="9"/>
      <c r="E1692" s="7"/>
      <c r="F1692" s="6"/>
      <c r="CN1692" t="str">
        <f t="shared" si="79"/>
        <v/>
      </c>
      <c r="CO1692" s="1" t="str">
        <f t="shared" si="81"/>
        <v/>
      </c>
      <c r="CP1692" s="1">
        <f t="shared" si="80"/>
        <v>0</v>
      </c>
      <c r="CQ1692" s="1">
        <f>IF(Tabela1[[#This Row],[SITUAÇÃO]]="Aprovado",CP1692,0)</f>
        <v>0</v>
      </c>
    </row>
    <row r="1693" spans="1:95" x14ac:dyDescent="0.35">
      <c r="A1693" s="8"/>
      <c r="B1693" s="9"/>
      <c r="C1693" s="9"/>
      <c r="D1693" s="9"/>
      <c r="E1693" s="7"/>
      <c r="F1693" s="6"/>
      <c r="CN1693" t="str">
        <f t="shared" si="79"/>
        <v/>
      </c>
      <c r="CO1693" s="1" t="str">
        <f t="shared" si="81"/>
        <v/>
      </c>
      <c r="CP1693" s="1">
        <f t="shared" si="80"/>
        <v>0</v>
      </c>
      <c r="CQ1693" s="1">
        <f>IF(Tabela1[[#This Row],[SITUAÇÃO]]="Aprovado",CP1693,0)</f>
        <v>0</v>
      </c>
    </row>
    <row r="1694" spans="1:95" x14ac:dyDescent="0.35">
      <c r="A1694" s="8"/>
      <c r="B1694" s="9"/>
      <c r="C1694" s="9"/>
      <c r="D1694" s="9"/>
      <c r="E1694" s="7"/>
      <c r="F1694" s="6"/>
      <c r="CN1694" t="str">
        <f t="shared" si="79"/>
        <v/>
      </c>
      <c r="CO1694" s="1" t="str">
        <f t="shared" si="81"/>
        <v/>
      </c>
      <c r="CP1694" s="1">
        <f t="shared" si="80"/>
        <v>0</v>
      </c>
      <c r="CQ1694" s="1">
        <f>IF(Tabela1[[#This Row],[SITUAÇÃO]]="Aprovado",CP1694,0)</f>
        <v>0</v>
      </c>
    </row>
    <row r="1695" spans="1:95" x14ac:dyDescent="0.35">
      <c r="A1695" s="8"/>
      <c r="B1695" s="9"/>
      <c r="C1695" s="9"/>
      <c r="D1695" s="9"/>
      <c r="E1695" s="7"/>
      <c r="F1695" s="6"/>
      <c r="CN1695" t="str">
        <f t="shared" si="79"/>
        <v/>
      </c>
      <c r="CO1695" s="1" t="str">
        <f t="shared" si="81"/>
        <v/>
      </c>
      <c r="CP1695" s="1">
        <f t="shared" si="80"/>
        <v>0</v>
      </c>
      <c r="CQ1695" s="1">
        <f>IF(Tabela1[[#This Row],[SITUAÇÃO]]="Aprovado",CP1695,0)</f>
        <v>0</v>
      </c>
    </row>
    <row r="1696" spans="1:95" x14ac:dyDescent="0.35">
      <c r="A1696" s="8"/>
      <c r="B1696" s="9"/>
      <c r="C1696" s="9"/>
      <c r="D1696" s="9"/>
      <c r="E1696" s="7"/>
      <c r="F1696" s="6"/>
      <c r="CN1696" t="str">
        <f t="shared" si="79"/>
        <v/>
      </c>
      <c r="CO1696" s="1" t="str">
        <f t="shared" si="81"/>
        <v/>
      </c>
      <c r="CP1696" s="1">
        <f t="shared" si="80"/>
        <v>0</v>
      </c>
      <c r="CQ1696" s="1">
        <f>IF(Tabela1[[#This Row],[SITUAÇÃO]]="Aprovado",CP1696,0)</f>
        <v>0</v>
      </c>
    </row>
    <row r="1697" spans="1:95" x14ac:dyDescent="0.35">
      <c r="A1697" s="8"/>
      <c r="B1697" s="9"/>
      <c r="C1697" s="9"/>
      <c r="D1697" s="9"/>
      <c r="E1697" s="7"/>
      <c r="F1697" s="6"/>
      <c r="CN1697" t="str">
        <f t="shared" si="79"/>
        <v/>
      </c>
      <c r="CO1697" s="1" t="str">
        <f t="shared" si="81"/>
        <v/>
      </c>
      <c r="CP1697" s="1">
        <f t="shared" si="80"/>
        <v>0</v>
      </c>
      <c r="CQ1697" s="1">
        <f>IF(Tabela1[[#This Row],[SITUAÇÃO]]="Aprovado",CP1697,0)</f>
        <v>0</v>
      </c>
    </row>
    <row r="1698" spans="1:95" x14ac:dyDescent="0.35">
      <c r="A1698" s="8"/>
      <c r="B1698" s="9"/>
      <c r="C1698" s="9"/>
      <c r="D1698" s="9"/>
      <c r="E1698" s="7"/>
      <c r="F1698" s="6"/>
      <c r="CN1698" t="str">
        <f t="shared" si="79"/>
        <v/>
      </c>
      <c r="CO1698" s="1" t="str">
        <f t="shared" si="81"/>
        <v/>
      </c>
      <c r="CP1698" s="1">
        <f t="shared" si="80"/>
        <v>0</v>
      </c>
      <c r="CQ1698" s="1">
        <f>IF(Tabela1[[#This Row],[SITUAÇÃO]]="Aprovado",CP1698,0)</f>
        <v>0</v>
      </c>
    </row>
    <row r="1699" spans="1:95" x14ac:dyDescent="0.35">
      <c r="A1699" s="8"/>
      <c r="B1699" s="9"/>
      <c r="C1699" s="9"/>
      <c r="D1699" s="9"/>
      <c r="E1699" s="7"/>
      <c r="F1699" s="6"/>
      <c r="CN1699" t="str">
        <f t="shared" si="79"/>
        <v/>
      </c>
      <c r="CO1699" s="1" t="str">
        <f t="shared" si="81"/>
        <v/>
      </c>
      <c r="CP1699" s="1">
        <f t="shared" si="80"/>
        <v>0</v>
      </c>
      <c r="CQ1699" s="1">
        <f>IF(Tabela1[[#This Row],[SITUAÇÃO]]="Aprovado",CP1699,0)</f>
        <v>0</v>
      </c>
    </row>
    <row r="1700" spans="1:95" x14ac:dyDescent="0.35">
      <c r="A1700" s="8"/>
      <c r="B1700" s="9"/>
      <c r="C1700" s="9"/>
      <c r="D1700" s="9"/>
      <c r="E1700" s="7"/>
      <c r="F1700" s="6"/>
      <c r="CN1700" t="str">
        <f t="shared" si="79"/>
        <v/>
      </c>
      <c r="CO1700" s="1" t="str">
        <f t="shared" si="81"/>
        <v/>
      </c>
      <c r="CP1700" s="1">
        <f t="shared" si="80"/>
        <v>0</v>
      </c>
      <c r="CQ1700" s="1">
        <f>IF(Tabela1[[#This Row],[SITUAÇÃO]]="Aprovado",CP1700,0)</f>
        <v>0</v>
      </c>
    </row>
    <row r="1701" spans="1:95" x14ac:dyDescent="0.35">
      <c r="A1701" s="8"/>
      <c r="B1701" s="9"/>
      <c r="C1701" s="9"/>
      <c r="D1701" s="9"/>
      <c r="E1701" s="7"/>
      <c r="F1701" s="6"/>
      <c r="CN1701" t="str">
        <f t="shared" si="79"/>
        <v/>
      </c>
      <c r="CO1701" s="1" t="str">
        <f t="shared" si="81"/>
        <v/>
      </c>
      <c r="CP1701" s="1">
        <f t="shared" si="80"/>
        <v>0</v>
      </c>
      <c r="CQ1701" s="1">
        <f>IF(Tabela1[[#This Row],[SITUAÇÃO]]="Aprovado",CP1701,0)</f>
        <v>0</v>
      </c>
    </row>
    <row r="1702" spans="1:95" x14ac:dyDescent="0.35">
      <c r="A1702" s="8"/>
      <c r="B1702" s="9"/>
      <c r="C1702" s="9"/>
      <c r="D1702" s="9"/>
      <c r="E1702" s="7"/>
      <c r="F1702" s="6"/>
      <c r="CN1702" t="str">
        <f t="shared" si="79"/>
        <v/>
      </c>
      <c r="CO1702" s="1" t="str">
        <f t="shared" si="81"/>
        <v/>
      </c>
      <c r="CP1702" s="1">
        <f t="shared" si="80"/>
        <v>0</v>
      </c>
      <c r="CQ1702" s="1">
        <f>IF(Tabela1[[#This Row],[SITUAÇÃO]]="Aprovado",CP1702,0)</f>
        <v>0</v>
      </c>
    </row>
    <row r="1703" spans="1:95" x14ac:dyDescent="0.35">
      <c r="A1703" s="8"/>
      <c r="B1703" s="9"/>
      <c r="C1703" s="9"/>
      <c r="D1703" s="9"/>
      <c r="E1703" s="7"/>
      <c r="F1703" s="6"/>
      <c r="CN1703" t="str">
        <f t="shared" si="79"/>
        <v/>
      </c>
      <c r="CO1703" s="1" t="str">
        <f t="shared" si="81"/>
        <v/>
      </c>
      <c r="CP1703" s="1">
        <f t="shared" si="80"/>
        <v>0</v>
      </c>
      <c r="CQ1703" s="1">
        <f>IF(Tabela1[[#This Row],[SITUAÇÃO]]="Aprovado",CP1703,0)</f>
        <v>0</v>
      </c>
    </row>
    <row r="1704" spans="1:95" x14ac:dyDescent="0.35">
      <c r="A1704" s="8"/>
      <c r="B1704" s="9"/>
      <c r="C1704" s="9"/>
      <c r="D1704" s="9"/>
      <c r="E1704" s="7"/>
      <c r="F1704" s="6"/>
      <c r="CN1704" t="str">
        <f t="shared" ref="CN1704:CN1767" si="82">LEFT(A3801,7)</f>
        <v/>
      </c>
      <c r="CO1704" s="1" t="str">
        <f t="shared" si="81"/>
        <v/>
      </c>
      <c r="CP1704" s="1">
        <f t="shared" ref="CP1704:CP1767" si="83">IFERROR(C3801,0)</f>
        <v>0</v>
      </c>
      <c r="CQ1704" s="1">
        <f>IF(Tabela1[[#This Row],[SITUAÇÃO]]="Aprovado",CP1704,0)</f>
        <v>0</v>
      </c>
    </row>
    <row r="1705" spans="1:95" x14ac:dyDescent="0.35">
      <c r="A1705" s="8"/>
      <c r="B1705" s="9"/>
      <c r="C1705" s="9"/>
      <c r="D1705" s="9"/>
      <c r="E1705" s="7"/>
      <c r="F1705" s="6"/>
      <c r="CN1705" t="str">
        <f t="shared" si="82"/>
        <v/>
      </c>
      <c r="CO1705" s="1" t="str">
        <f t="shared" si="81"/>
        <v/>
      </c>
      <c r="CP1705" s="1">
        <f t="shared" si="83"/>
        <v>0</v>
      </c>
      <c r="CQ1705" s="1">
        <f>IF(Tabela1[[#This Row],[SITUAÇÃO]]="Aprovado",CP1705,0)</f>
        <v>0</v>
      </c>
    </row>
    <row r="1706" spans="1:95" x14ac:dyDescent="0.35">
      <c r="A1706" s="8"/>
      <c r="B1706" s="9"/>
      <c r="C1706" s="9"/>
      <c r="D1706" s="9"/>
      <c r="E1706" s="7"/>
      <c r="F1706" s="6"/>
      <c r="CN1706" t="str">
        <f t="shared" si="82"/>
        <v/>
      </c>
      <c r="CO1706" s="1" t="str">
        <f t="shared" si="81"/>
        <v/>
      </c>
      <c r="CP1706" s="1">
        <f t="shared" si="83"/>
        <v>0</v>
      </c>
      <c r="CQ1706" s="1">
        <f>IF(Tabela1[[#This Row],[SITUAÇÃO]]="Aprovado",CP1706,0)</f>
        <v>0</v>
      </c>
    </row>
    <row r="1707" spans="1:95" x14ac:dyDescent="0.35">
      <c r="A1707" s="8"/>
      <c r="B1707" s="9"/>
      <c r="C1707" s="9"/>
      <c r="D1707" s="9"/>
      <c r="E1707" s="7"/>
      <c r="F1707" s="6"/>
      <c r="CN1707" t="str">
        <f t="shared" si="82"/>
        <v/>
      </c>
      <c r="CO1707" s="1" t="str">
        <f t="shared" si="81"/>
        <v/>
      </c>
      <c r="CP1707" s="1">
        <f t="shared" si="83"/>
        <v>0</v>
      </c>
      <c r="CQ1707" s="1">
        <f>IF(Tabela1[[#This Row],[SITUAÇÃO]]="Aprovado",CP1707,0)</f>
        <v>0</v>
      </c>
    </row>
    <row r="1708" spans="1:95" x14ac:dyDescent="0.35">
      <c r="A1708" s="8"/>
      <c r="B1708" s="9"/>
      <c r="C1708" s="9"/>
      <c r="D1708" s="9"/>
      <c r="E1708" s="7"/>
      <c r="F1708" s="6"/>
      <c r="CN1708" t="str">
        <f t="shared" si="82"/>
        <v/>
      </c>
      <c r="CO1708" s="1" t="str">
        <f t="shared" si="81"/>
        <v/>
      </c>
      <c r="CP1708" s="1">
        <f t="shared" si="83"/>
        <v>0</v>
      </c>
      <c r="CQ1708" s="1">
        <f>IF(Tabela1[[#This Row],[SITUAÇÃO]]="Aprovado",CP1708,0)</f>
        <v>0</v>
      </c>
    </row>
    <row r="1709" spans="1:95" x14ac:dyDescent="0.35">
      <c r="A1709" s="8"/>
      <c r="B1709" s="9"/>
      <c r="C1709" s="9"/>
      <c r="D1709" s="9"/>
      <c r="E1709" s="7"/>
      <c r="F1709" s="6"/>
      <c r="CN1709" t="str">
        <f t="shared" si="82"/>
        <v/>
      </c>
      <c r="CO1709" s="1" t="str">
        <f t="shared" si="81"/>
        <v/>
      </c>
      <c r="CP1709" s="1">
        <f t="shared" si="83"/>
        <v>0</v>
      </c>
      <c r="CQ1709" s="1">
        <f>IF(Tabela1[[#This Row],[SITUAÇÃO]]="Aprovado",CP1709,0)</f>
        <v>0</v>
      </c>
    </row>
    <row r="1710" spans="1:95" x14ac:dyDescent="0.35">
      <c r="A1710" s="8"/>
      <c r="B1710" s="9"/>
      <c r="C1710" s="9"/>
      <c r="D1710" s="9"/>
      <c r="E1710" s="7"/>
      <c r="F1710" s="6"/>
      <c r="CN1710" t="str">
        <f t="shared" si="82"/>
        <v/>
      </c>
      <c r="CO1710" s="1" t="str">
        <f t="shared" si="81"/>
        <v/>
      </c>
      <c r="CP1710" s="1">
        <f t="shared" si="83"/>
        <v>0</v>
      </c>
      <c r="CQ1710" s="1">
        <f>IF(Tabela1[[#This Row],[SITUAÇÃO]]="Aprovado",CP1710,0)</f>
        <v>0</v>
      </c>
    </row>
    <row r="1711" spans="1:95" x14ac:dyDescent="0.35">
      <c r="A1711" s="8"/>
      <c r="B1711" s="9"/>
      <c r="C1711" s="9"/>
      <c r="D1711" s="9"/>
      <c r="E1711" s="7"/>
      <c r="F1711" s="6"/>
      <c r="CN1711" t="str">
        <f t="shared" si="82"/>
        <v/>
      </c>
      <c r="CO1711" s="1" t="str">
        <f t="shared" si="81"/>
        <v/>
      </c>
      <c r="CP1711" s="1">
        <f t="shared" si="83"/>
        <v>0</v>
      </c>
      <c r="CQ1711" s="1">
        <f>IF(Tabela1[[#This Row],[SITUAÇÃO]]="Aprovado",CP1711,0)</f>
        <v>0</v>
      </c>
    </row>
    <row r="1712" spans="1:95" x14ac:dyDescent="0.35">
      <c r="A1712" s="8"/>
      <c r="B1712" s="9"/>
      <c r="C1712" s="9"/>
      <c r="D1712" s="9"/>
      <c r="E1712" s="7"/>
      <c r="F1712" s="6"/>
      <c r="CN1712" t="str">
        <f t="shared" si="82"/>
        <v/>
      </c>
      <c r="CO1712" s="1" t="str">
        <f t="shared" si="81"/>
        <v/>
      </c>
      <c r="CP1712" s="1">
        <f t="shared" si="83"/>
        <v>0</v>
      </c>
      <c r="CQ1712" s="1">
        <f>IF(Tabela1[[#This Row],[SITUAÇÃO]]="Aprovado",CP1712,0)</f>
        <v>0</v>
      </c>
    </row>
    <row r="1713" spans="1:95" x14ac:dyDescent="0.35">
      <c r="A1713" s="8"/>
      <c r="B1713" s="9"/>
      <c r="C1713" s="9"/>
      <c r="D1713" s="9"/>
      <c r="E1713" s="7"/>
      <c r="F1713" s="6"/>
      <c r="CN1713" t="str">
        <f t="shared" si="82"/>
        <v/>
      </c>
      <c r="CO1713" s="1" t="str">
        <f t="shared" si="81"/>
        <v/>
      </c>
      <c r="CP1713" s="1">
        <f t="shared" si="83"/>
        <v>0</v>
      </c>
      <c r="CQ1713" s="1">
        <f>IF(Tabela1[[#This Row],[SITUAÇÃO]]="Aprovado",CP1713,0)</f>
        <v>0</v>
      </c>
    </row>
    <row r="1714" spans="1:95" x14ac:dyDescent="0.35">
      <c r="A1714" s="8"/>
      <c r="B1714" s="9"/>
      <c r="C1714" s="9"/>
      <c r="D1714" s="9"/>
      <c r="E1714" s="7"/>
      <c r="F1714" s="6"/>
      <c r="CN1714" t="str">
        <f t="shared" si="82"/>
        <v/>
      </c>
      <c r="CO1714" s="1" t="str">
        <f t="shared" si="81"/>
        <v/>
      </c>
      <c r="CP1714" s="1">
        <f t="shared" si="83"/>
        <v>0</v>
      </c>
      <c r="CQ1714" s="1">
        <f>IF(Tabela1[[#This Row],[SITUAÇÃO]]="Aprovado",CP1714,0)</f>
        <v>0</v>
      </c>
    </row>
    <row r="1715" spans="1:95" x14ac:dyDescent="0.35">
      <c r="A1715" s="8"/>
      <c r="B1715" s="9"/>
      <c r="C1715" s="9"/>
      <c r="D1715" s="9"/>
      <c r="E1715" s="7"/>
      <c r="F1715" s="6"/>
      <c r="CN1715" t="str">
        <f t="shared" si="82"/>
        <v/>
      </c>
      <c r="CO1715" s="1" t="str">
        <f t="shared" si="81"/>
        <v/>
      </c>
      <c r="CP1715" s="1">
        <f t="shared" si="83"/>
        <v>0</v>
      </c>
      <c r="CQ1715" s="1">
        <f>IF(Tabela1[[#This Row],[SITUAÇÃO]]="Aprovado",CP1715,0)</f>
        <v>0</v>
      </c>
    </row>
    <row r="1716" spans="1:95" x14ac:dyDescent="0.35">
      <c r="A1716" s="8"/>
      <c r="B1716" s="9"/>
      <c r="C1716" s="9"/>
      <c r="D1716" s="9"/>
      <c r="E1716" s="7"/>
      <c r="F1716" s="6"/>
      <c r="CN1716" t="str">
        <f t="shared" si="82"/>
        <v/>
      </c>
      <c r="CO1716" s="1" t="str">
        <f t="shared" si="81"/>
        <v/>
      </c>
      <c r="CP1716" s="1">
        <f t="shared" si="83"/>
        <v>0</v>
      </c>
      <c r="CQ1716" s="1">
        <f>IF(Tabela1[[#This Row],[SITUAÇÃO]]="Aprovado",CP1716,0)</f>
        <v>0</v>
      </c>
    </row>
    <row r="1717" spans="1:95" x14ac:dyDescent="0.35">
      <c r="A1717" s="8"/>
      <c r="B1717" s="9"/>
      <c r="C1717" s="9"/>
      <c r="D1717" s="9"/>
      <c r="E1717" s="7"/>
      <c r="F1717" s="6"/>
      <c r="CN1717" t="str">
        <f t="shared" si="82"/>
        <v/>
      </c>
      <c r="CO1717" s="1" t="str">
        <f t="shared" si="81"/>
        <v/>
      </c>
      <c r="CP1717" s="1">
        <f t="shared" si="83"/>
        <v>0</v>
      </c>
      <c r="CQ1717" s="1">
        <f>IF(Tabela1[[#This Row],[SITUAÇÃO]]="Aprovado",CP1717,0)</f>
        <v>0</v>
      </c>
    </row>
    <row r="1718" spans="1:95" x14ac:dyDescent="0.35">
      <c r="A1718" s="8"/>
      <c r="B1718" s="9"/>
      <c r="C1718" s="9"/>
      <c r="D1718" s="9"/>
      <c r="E1718" s="7"/>
      <c r="F1718" s="6"/>
      <c r="CN1718" t="str">
        <f t="shared" si="82"/>
        <v/>
      </c>
      <c r="CO1718" s="1" t="str">
        <f t="shared" si="81"/>
        <v/>
      </c>
      <c r="CP1718" s="1">
        <f t="shared" si="83"/>
        <v>0</v>
      </c>
      <c r="CQ1718" s="1">
        <f>IF(Tabela1[[#This Row],[SITUAÇÃO]]="Aprovado",CP1718,0)</f>
        <v>0</v>
      </c>
    </row>
    <row r="1719" spans="1:95" x14ac:dyDescent="0.35">
      <c r="A1719" s="8"/>
      <c r="B1719" s="9"/>
      <c r="C1719" s="9"/>
      <c r="D1719" s="9"/>
      <c r="E1719" s="7"/>
      <c r="F1719" s="6"/>
      <c r="CN1719" t="str">
        <f t="shared" si="82"/>
        <v/>
      </c>
      <c r="CO1719" s="1" t="str">
        <f t="shared" si="81"/>
        <v/>
      </c>
      <c r="CP1719" s="1">
        <f t="shared" si="83"/>
        <v>0</v>
      </c>
      <c r="CQ1719" s="1">
        <f>IF(Tabela1[[#This Row],[SITUAÇÃO]]="Aprovado",CP1719,0)</f>
        <v>0</v>
      </c>
    </row>
    <row r="1720" spans="1:95" x14ac:dyDescent="0.35">
      <c r="A1720" s="8"/>
      <c r="B1720" s="9"/>
      <c r="C1720" s="9"/>
      <c r="D1720" s="9"/>
      <c r="E1720" s="7"/>
      <c r="F1720" s="6"/>
      <c r="CN1720" t="str">
        <f t="shared" si="82"/>
        <v/>
      </c>
      <c r="CO1720" s="1" t="str">
        <f t="shared" si="81"/>
        <v/>
      </c>
      <c r="CP1720" s="1">
        <f t="shared" si="83"/>
        <v>0</v>
      </c>
      <c r="CQ1720" s="1">
        <f>IF(Tabela1[[#This Row],[SITUAÇÃO]]="Aprovado",CP1720,0)</f>
        <v>0</v>
      </c>
    </row>
    <row r="1721" spans="1:95" x14ac:dyDescent="0.35">
      <c r="A1721" s="8"/>
      <c r="B1721" s="9"/>
      <c r="C1721" s="9"/>
      <c r="D1721" s="9"/>
      <c r="E1721" s="7"/>
      <c r="F1721" s="6"/>
      <c r="CN1721" t="str">
        <f t="shared" si="82"/>
        <v/>
      </c>
      <c r="CO1721" s="1" t="str">
        <f t="shared" si="81"/>
        <v/>
      </c>
      <c r="CP1721" s="1">
        <f t="shared" si="83"/>
        <v>0</v>
      </c>
      <c r="CQ1721" s="1">
        <f>IF(Tabela1[[#This Row],[SITUAÇÃO]]="Aprovado",CP1721,0)</f>
        <v>0</v>
      </c>
    </row>
    <row r="1722" spans="1:95" x14ac:dyDescent="0.35">
      <c r="A1722" s="8"/>
      <c r="B1722" s="9"/>
      <c r="C1722" s="9"/>
      <c r="D1722" s="9"/>
      <c r="E1722" s="7"/>
      <c r="F1722" s="6"/>
      <c r="CN1722" t="str">
        <f t="shared" si="82"/>
        <v/>
      </c>
      <c r="CO1722" s="1" t="str">
        <f t="shared" si="81"/>
        <v/>
      </c>
      <c r="CP1722" s="1">
        <f t="shared" si="83"/>
        <v>0</v>
      </c>
      <c r="CQ1722" s="1">
        <f>IF(Tabela1[[#This Row],[SITUAÇÃO]]="Aprovado",CP1722,0)</f>
        <v>0</v>
      </c>
    </row>
    <row r="1723" spans="1:95" x14ac:dyDescent="0.35">
      <c r="A1723" s="8"/>
      <c r="B1723" s="9"/>
      <c r="C1723" s="9"/>
      <c r="D1723" s="9"/>
      <c r="E1723" s="7"/>
      <c r="F1723" s="6"/>
      <c r="CN1723" t="str">
        <f t="shared" si="82"/>
        <v/>
      </c>
      <c r="CO1723" s="1" t="str">
        <f t="shared" si="81"/>
        <v/>
      </c>
      <c r="CP1723" s="1">
        <f t="shared" si="83"/>
        <v>0</v>
      </c>
      <c r="CQ1723" s="1">
        <f>IF(Tabela1[[#This Row],[SITUAÇÃO]]="Aprovado",CP1723,0)</f>
        <v>0</v>
      </c>
    </row>
    <row r="1724" spans="1:95" x14ac:dyDescent="0.35">
      <c r="A1724" s="8"/>
      <c r="B1724" s="9"/>
      <c r="C1724" s="9"/>
      <c r="D1724" s="9"/>
      <c r="E1724" s="7"/>
      <c r="F1724" s="6"/>
      <c r="CN1724" t="str">
        <f t="shared" si="82"/>
        <v/>
      </c>
      <c r="CO1724" s="1" t="str">
        <f t="shared" si="81"/>
        <v/>
      </c>
      <c r="CP1724" s="1">
        <f t="shared" si="83"/>
        <v>0</v>
      </c>
      <c r="CQ1724" s="1">
        <f>IF(Tabela1[[#This Row],[SITUAÇÃO]]="Aprovado",CP1724,0)</f>
        <v>0</v>
      </c>
    </row>
    <row r="1725" spans="1:95" x14ac:dyDescent="0.35">
      <c r="A1725" s="8"/>
      <c r="B1725" s="9"/>
      <c r="C1725" s="9"/>
      <c r="D1725" s="9"/>
      <c r="E1725" s="7"/>
      <c r="F1725" s="6"/>
      <c r="CN1725" t="str">
        <f t="shared" si="82"/>
        <v/>
      </c>
      <c r="CO1725" s="1" t="str">
        <f t="shared" si="81"/>
        <v/>
      </c>
      <c r="CP1725" s="1">
        <f t="shared" si="83"/>
        <v>0</v>
      </c>
      <c r="CQ1725" s="1">
        <f>IF(Tabela1[[#This Row],[SITUAÇÃO]]="Aprovado",CP1725,0)</f>
        <v>0</v>
      </c>
    </row>
    <row r="1726" spans="1:95" x14ac:dyDescent="0.35">
      <c r="A1726" s="8"/>
      <c r="B1726" s="9"/>
      <c r="C1726" s="9"/>
      <c r="D1726" s="9"/>
      <c r="E1726" s="7"/>
      <c r="F1726" s="6"/>
      <c r="CN1726" t="str">
        <f t="shared" si="82"/>
        <v/>
      </c>
      <c r="CO1726" s="1" t="str">
        <f t="shared" si="81"/>
        <v/>
      </c>
      <c r="CP1726" s="1">
        <f t="shared" si="83"/>
        <v>0</v>
      </c>
      <c r="CQ1726" s="1">
        <f>IF(Tabela1[[#This Row],[SITUAÇÃO]]="Aprovado",CP1726,0)</f>
        <v>0</v>
      </c>
    </row>
    <row r="1727" spans="1:95" x14ac:dyDescent="0.35">
      <c r="A1727" s="8"/>
      <c r="B1727" s="9"/>
      <c r="C1727" s="9"/>
      <c r="D1727" s="9"/>
      <c r="E1727" s="7"/>
      <c r="F1727" s="6"/>
      <c r="CN1727" t="str">
        <f t="shared" si="82"/>
        <v/>
      </c>
      <c r="CO1727" s="1" t="str">
        <f t="shared" si="81"/>
        <v/>
      </c>
      <c r="CP1727" s="1">
        <f t="shared" si="83"/>
        <v>0</v>
      </c>
      <c r="CQ1727" s="1">
        <f>IF(Tabela1[[#This Row],[SITUAÇÃO]]="Aprovado",CP1727,0)</f>
        <v>0</v>
      </c>
    </row>
    <row r="1728" spans="1:95" x14ac:dyDescent="0.35">
      <c r="A1728" s="8"/>
      <c r="B1728" s="9"/>
      <c r="C1728" s="9"/>
      <c r="D1728" s="9"/>
      <c r="E1728" s="7"/>
      <c r="F1728" s="6"/>
      <c r="CN1728" t="str">
        <f t="shared" si="82"/>
        <v/>
      </c>
      <c r="CO1728" s="1" t="str">
        <f t="shared" si="81"/>
        <v/>
      </c>
      <c r="CP1728" s="1">
        <f t="shared" si="83"/>
        <v>0</v>
      </c>
      <c r="CQ1728" s="1">
        <f>IF(Tabela1[[#This Row],[SITUAÇÃO]]="Aprovado",CP1728,0)</f>
        <v>0</v>
      </c>
    </row>
    <row r="1729" spans="1:95" x14ac:dyDescent="0.35">
      <c r="A1729" s="8"/>
      <c r="B1729" s="9"/>
      <c r="C1729" s="9"/>
      <c r="D1729" s="9"/>
      <c r="E1729" s="7"/>
      <c r="F1729" s="6"/>
      <c r="CN1729" t="str">
        <f t="shared" si="82"/>
        <v/>
      </c>
      <c r="CO1729" s="1" t="str">
        <f t="shared" si="81"/>
        <v/>
      </c>
      <c r="CP1729" s="1">
        <f t="shared" si="83"/>
        <v>0</v>
      </c>
      <c r="CQ1729" s="1">
        <f>IF(Tabela1[[#This Row],[SITUAÇÃO]]="Aprovado",CP1729,0)</f>
        <v>0</v>
      </c>
    </row>
    <row r="1730" spans="1:95" x14ac:dyDescent="0.35">
      <c r="A1730" s="8"/>
      <c r="B1730" s="9"/>
      <c r="C1730" s="9"/>
      <c r="D1730" s="9"/>
      <c r="E1730" s="7"/>
      <c r="F1730" s="6"/>
      <c r="CN1730" t="str">
        <f t="shared" si="82"/>
        <v/>
      </c>
      <c r="CO1730" s="1" t="str">
        <f t="shared" si="81"/>
        <v/>
      </c>
      <c r="CP1730" s="1">
        <f t="shared" si="83"/>
        <v>0</v>
      </c>
      <c r="CQ1730" s="1">
        <f>IF(Tabela1[[#This Row],[SITUAÇÃO]]="Aprovado",CP1730,0)</f>
        <v>0</v>
      </c>
    </row>
    <row r="1731" spans="1:95" x14ac:dyDescent="0.35">
      <c r="A1731" s="8"/>
      <c r="B1731" s="9"/>
      <c r="C1731" s="9"/>
      <c r="D1731" s="9"/>
      <c r="E1731" s="7"/>
      <c r="F1731" s="6"/>
      <c r="CN1731" t="str">
        <f t="shared" si="82"/>
        <v/>
      </c>
      <c r="CO1731" s="1" t="str">
        <f t="shared" si="81"/>
        <v/>
      </c>
      <c r="CP1731" s="1">
        <f t="shared" si="83"/>
        <v>0</v>
      </c>
      <c r="CQ1731" s="1">
        <f>IF(Tabela1[[#This Row],[SITUAÇÃO]]="Aprovado",CP1731,0)</f>
        <v>0</v>
      </c>
    </row>
    <row r="1732" spans="1:95" x14ac:dyDescent="0.35">
      <c r="A1732" s="8"/>
      <c r="B1732" s="9"/>
      <c r="C1732" s="9"/>
      <c r="D1732" s="9"/>
      <c r="E1732" s="7"/>
      <c r="F1732" s="6"/>
      <c r="CN1732" t="str">
        <f t="shared" si="82"/>
        <v/>
      </c>
      <c r="CO1732" s="1" t="str">
        <f t="shared" si="81"/>
        <v/>
      </c>
      <c r="CP1732" s="1">
        <f t="shared" si="83"/>
        <v>0</v>
      </c>
      <c r="CQ1732" s="1">
        <f>IF(Tabela1[[#This Row],[SITUAÇÃO]]="Aprovado",CP1732,0)</f>
        <v>0</v>
      </c>
    </row>
    <row r="1733" spans="1:95" x14ac:dyDescent="0.35">
      <c r="A1733" s="8"/>
      <c r="B1733" s="9"/>
      <c r="C1733" s="9"/>
      <c r="D1733" s="9"/>
      <c r="E1733" s="7"/>
      <c r="F1733" s="6"/>
      <c r="CN1733" t="str">
        <f t="shared" si="82"/>
        <v/>
      </c>
      <c r="CO1733" s="1" t="str">
        <f t="shared" si="81"/>
        <v/>
      </c>
      <c r="CP1733" s="1">
        <f t="shared" si="83"/>
        <v>0</v>
      </c>
      <c r="CQ1733" s="1">
        <f>IF(Tabela1[[#This Row],[SITUAÇÃO]]="Aprovado",CP1733,0)</f>
        <v>0</v>
      </c>
    </row>
    <row r="1734" spans="1:95" x14ac:dyDescent="0.35">
      <c r="A1734" s="8"/>
      <c r="B1734" s="9"/>
      <c r="C1734" s="9"/>
      <c r="D1734" s="9"/>
      <c r="E1734" s="7"/>
      <c r="F1734" s="6"/>
      <c r="CN1734" t="str">
        <f t="shared" si="82"/>
        <v/>
      </c>
      <c r="CO1734" s="1" t="str">
        <f t="shared" si="81"/>
        <v/>
      </c>
      <c r="CP1734" s="1">
        <f t="shared" si="83"/>
        <v>0</v>
      </c>
      <c r="CQ1734" s="1">
        <f>IF(Tabela1[[#This Row],[SITUAÇÃO]]="Aprovado",CP1734,0)</f>
        <v>0</v>
      </c>
    </row>
    <row r="1735" spans="1:95" x14ac:dyDescent="0.35">
      <c r="A1735" s="8"/>
      <c r="B1735" s="9"/>
      <c r="C1735" s="9"/>
      <c r="D1735" s="9"/>
      <c r="E1735" s="7"/>
      <c r="F1735" s="6"/>
      <c r="CN1735" t="str">
        <f t="shared" si="82"/>
        <v/>
      </c>
      <c r="CO1735" s="1" t="str">
        <f t="shared" si="81"/>
        <v/>
      </c>
      <c r="CP1735" s="1">
        <f t="shared" si="83"/>
        <v>0</v>
      </c>
      <c r="CQ1735" s="1">
        <f>IF(Tabela1[[#This Row],[SITUAÇÃO]]="Aprovado",CP1735,0)</f>
        <v>0</v>
      </c>
    </row>
    <row r="1736" spans="1:95" x14ac:dyDescent="0.35">
      <c r="A1736" s="8"/>
      <c r="B1736" s="9"/>
      <c r="C1736" s="9"/>
      <c r="D1736" s="9"/>
      <c r="E1736" s="7"/>
      <c r="F1736" s="6"/>
      <c r="CN1736" t="str">
        <f t="shared" si="82"/>
        <v/>
      </c>
      <c r="CO1736" s="1" t="str">
        <f t="shared" si="81"/>
        <v/>
      </c>
      <c r="CP1736" s="1">
        <f t="shared" si="83"/>
        <v>0</v>
      </c>
      <c r="CQ1736" s="1">
        <f>IF(Tabela1[[#This Row],[SITUAÇÃO]]="Aprovado",CP1736,0)</f>
        <v>0</v>
      </c>
    </row>
    <row r="1737" spans="1:95" x14ac:dyDescent="0.35">
      <c r="A1737" s="8"/>
      <c r="B1737" s="9"/>
      <c r="C1737" s="9"/>
      <c r="D1737" s="9"/>
      <c r="E1737" s="7"/>
      <c r="F1737" s="6"/>
      <c r="CN1737" t="str">
        <f t="shared" si="82"/>
        <v/>
      </c>
      <c r="CO1737" s="1" t="str">
        <f t="shared" si="81"/>
        <v/>
      </c>
      <c r="CP1737" s="1">
        <f t="shared" si="83"/>
        <v>0</v>
      </c>
      <c r="CQ1737" s="1">
        <f>IF(Tabela1[[#This Row],[SITUAÇÃO]]="Aprovado",CP1737,0)</f>
        <v>0</v>
      </c>
    </row>
    <row r="1738" spans="1:95" x14ac:dyDescent="0.35">
      <c r="A1738" s="8"/>
      <c r="B1738" s="9"/>
      <c r="C1738" s="9"/>
      <c r="D1738" s="9"/>
      <c r="E1738" s="7"/>
      <c r="F1738" s="6"/>
      <c r="CN1738" t="str">
        <f t="shared" si="82"/>
        <v/>
      </c>
      <c r="CO1738" s="1" t="str">
        <f t="shared" si="81"/>
        <v/>
      </c>
      <c r="CP1738" s="1">
        <f t="shared" si="83"/>
        <v>0</v>
      </c>
      <c r="CQ1738" s="1">
        <f>IF(Tabela1[[#This Row],[SITUAÇÃO]]="Aprovado",CP1738,0)</f>
        <v>0</v>
      </c>
    </row>
    <row r="1739" spans="1:95" x14ac:dyDescent="0.35">
      <c r="A1739" s="8"/>
      <c r="B1739" s="9"/>
      <c r="C1739" s="9"/>
      <c r="D1739" s="9"/>
      <c r="E1739" s="7"/>
      <c r="F1739" s="6"/>
      <c r="CN1739" t="str">
        <f t="shared" si="82"/>
        <v/>
      </c>
      <c r="CO1739" s="1" t="str">
        <f t="shared" si="81"/>
        <v/>
      </c>
      <c r="CP1739" s="1">
        <f t="shared" si="83"/>
        <v>0</v>
      </c>
      <c r="CQ1739" s="1">
        <f>IF(Tabela1[[#This Row],[SITUAÇÃO]]="Aprovado",CP1739,0)</f>
        <v>0</v>
      </c>
    </row>
    <row r="1740" spans="1:95" x14ac:dyDescent="0.35">
      <c r="A1740" s="8"/>
      <c r="B1740" s="9"/>
      <c r="C1740" s="9"/>
      <c r="D1740" s="9"/>
      <c r="E1740" s="7"/>
      <c r="F1740" s="6"/>
      <c r="CN1740" t="str">
        <f t="shared" si="82"/>
        <v/>
      </c>
      <c r="CO1740" s="1" t="str">
        <f t="shared" si="81"/>
        <v/>
      </c>
      <c r="CP1740" s="1">
        <f t="shared" si="83"/>
        <v>0</v>
      </c>
      <c r="CQ1740" s="1">
        <f>IF(Tabela1[[#This Row],[SITUAÇÃO]]="Aprovado",CP1740,0)</f>
        <v>0</v>
      </c>
    </row>
    <row r="1741" spans="1:95" x14ac:dyDescent="0.35">
      <c r="A1741" s="8"/>
      <c r="B1741" s="9"/>
      <c r="C1741" s="9"/>
      <c r="D1741" s="9"/>
      <c r="E1741" s="7"/>
      <c r="F1741" s="6"/>
      <c r="CN1741" t="str">
        <f t="shared" si="82"/>
        <v/>
      </c>
      <c r="CO1741" s="1" t="str">
        <f t="shared" si="81"/>
        <v/>
      </c>
      <c r="CP1741" s="1">
        <f t="shared" si="83"/>
        <v>0</v>
      </c>
      <c r="CQ1741" s="1">
        <f>IF(Tabela1[[#This Row],[SITUAÇÃO]]="Aprovado",CP1741,0)</f>
        <v>0</v>
      </c>
    </row>
    <row r="1742" spans="1:95" x14ac:dyDescent="0.35">
      <c r="A1742" s="8"/>
      <c r="B1742" s="9"/>
      <c r="C1742" s="9"/>
      <c r="D1742" s="9"/>
      <c r="E1742" s="7"/>
      <c r="F1742" s="6"/>
      <c r="CN1742" t="str">
        <f t="shared" si="82"/>
        <v/>
      </c>
      <c r="CO1742" s="1" t="str">
        <f t="shared" si="81"/>
        <v/>
      </c>
      <c r="CP1742" s="1">
        <f t="shared" si="83"/>
        <v>0</v>
      </c>
      <c r="CQ1742" s="1">
        <f>IF(Tabela1[[#This Row],[SITUAÇÃO]]="Aprovado",CP1742,0)</f>
        <v>0</v>
      </c>
    </row>
    <row r="1743" spans="1:95" x14ac:dyDescent="0.35">
      <c r="A1743" s="8"/>
      <c r="B1743" s="9"/>
      <c r="C1743" s="9"/>
      <c r="D1743" s="9"/>
      <c r="E1743" s="7"/>
      <c r="F1743" s="6"/>
      <c r="CN1743" t="str">
        <f t="shared" si="82"/>
        <v/>
      </c>
      <c r="CO1743" s="1" t="str">
        <f t="shared" si="81"/>
        <v/>
      </c>
      <c r="CP1743" s="1">
        <f t="shared" si="83"/>
        <v>0</v>
      </c>
      <c r="CQ1743" s="1">
        <f>IF(Tabela1[[#This Row],[SITUAÇÃO]]="Aprovado",CP1743,0)</f>
        <v>0</v>
      </c>
    </row>
    <row r="1744" spans="1:95" x14ac:dyDescent="0.35">
      <c r="A1744" s="8"/>
      <c r="B1744" s="9"/>
      <c r="C1744" s="9"/>
      <c r="D1744" s="9"/>
      <c r="E1744" s="7"/>
      <c r="F1744" s="6"/>
      <c r="CN1744" t="str">
        <f t="shared" si="82"/>
        <v/>
      </c>
      <c r="CO1744" s="1" t="str">
        <f t="shared" si="81"/>
        <v/>
      </c>
      <c r="CP1744" s="1">
        <f t="shared" si="83"/>
        <v>0</v>
      </c>
      <c r="CQ1744" s="1">
        <f>IF(Tabela1[[#This Row],[SITUAÇÃO]]="Aprovado",CP1744,0)</f>
        <v>0</v>
      </c>
    </row>
    <row r="1745" spans="1:95" x14ac:dyDescent="0.35">
      <c r="A1745" s="8"/>
      <c r="B1745" s="9"/>
      <c r="C1745" s="9"/>
      <c r="D1745" s="9"/>
      <c r="E1745" s="7"/>
      <c r="F1745" s="6"/>
      <c r="CN1745" t="str">
        <f t="shared" si="82"/>
        <v/>
      </c>
      <c r="CO1745" s="1" t="str">
        <f t="shared" si="81"/>
        <v/>
      </c>
      <c r="CP1745" s="1">
        <f t="shared" si="83"/>
        <v>0</v>
      </c>
      <c r="CQ1745" s="1">
        <f>IF(Tabela1[[#This Row],[SITUAÇÃO]]="Aprovado",CP1745,0)</f>
        <v>0</v>
      </c>
    </row>
    <row r="1746" spans="1:95" x14ac:dyDescent="0.35">
      <c r="A1746" s="8"/>
      <c r="B1746" s="9"/>
      <c r="C1746" s="9"/>
      <c r="D1746" s="9"/>
      <c r="E1746" s="7"/>
      <c r="F1746" s="6"/>
      <c r="CN1746" t="str">
        <f t="shared" si="82"/>
        <v/>
      </c>
      <c r="CO1746" s="1" t="str">
        <f t="shared" si="81"/>
        <v/>
      </c>
      <c r="CP1746" s="1">
        <f t="shared" si="83"/>
        <v>0</v>
      </c>
      <c r="CQ1746" s="1">
        <f>IF(Tabela1[[#This Row],[SITUAÇÃO]]="Aprovado",CP1746,0)</f>
        <v>0</v>
      </c>
    </row>
    <row r="1747" spans="1:95" x14ac:dyDescent="0.35">
      <c r="A1747" s="8"/>
      <c r="B1747" s="9"/>
      <c r="C1747" s="9"/>
      <c r="D1747" s="9"/>
      <c r="E1747" s="7"/>
      <c r="F1747" s="6"/>
      <c r="CN1747" t="str">
        <f t="shared" si="82"/>
        <v/>
      </c>
      <c r="CO1747" s="1" t="str">
        <f t="shared" si="81"/>
        <v/>
      </c>
      <c r="CP1747" s="1">
        <f t="shared" si="83"/>
        <v>0</v>
      </c>
      <c r="CQ1747" s="1">
        <f>IF(Tabela1[[#This Row],[SITUAÇÃO]]="Aprovado",CP1747,0)</f>
        <v>0</v>
      </c>
    </row>
    <row r="1748" spans="1:95" x14ac:dyDescent="0.35">
      <c r="A1748" s="8"/>
      <c r="B1748" s="9"/>
      <c r="C1748" s="9"/>
      <c r="D1748" s="9"/>
      <c r="E1748" s="7"/>
      <c r="F1748" s="6"/>
      <c r="CN1748" t="str">
        <f t="shared" si="82"/>
        <v/>
      </c>
      <c r="CO1748" s="1" t="str">
        <f t="shared" si="81"/>
        <v/>
      </c>
      <c r="CP1748" s="1">
        <f t="shared" si="83"/>
        <v>0</v>
      </c>
      <c r="CQ1748" s="1">
        <f>IF(Tabela1[[#This Row],[SITUAÇÃO]]="Aprovado",CP1748,0)</f>
        <v>0</v>
      </c>
    </row>
    <row r="1749" spans="1:95" x14ac:dyDescent="0.35">
      <c r="A1749" s="8"/>
      <c r="B1749" s="9"/>
      <c r="C1749" s="9"/>
      <c r="D1749" s="9"/>
      <c r="E1749" s="7"/>
      <c r="F1749" s="6"/>
      <c r="CN1749" t="str">
        <f t="shared" si="82"/>
        <v/>
      </c>
      <c r="CO1749" s="1" t="str">
        <f t="shared" ref="CO1749:CO1812" si="84">LEFT(CN1749,2)</f>
        <v/>
      </c>
      <c r="CP1749" s="1">
        <f t="shared" si="83"/>
        <v>0</v>
      </c>
      <c r="CQ1749" s="1">
        <f>IF(Tabela1[[#This Row],[SITUAÇÃO]]="Aprovado",CP1749,0)</f>
        <v>0</v>
      </c>
    </row>
    <row r="1750" spans="1:95" x14ac:dyDescent="0.35">
      <c r="A1750" s="8"/>
      <c r="B1750" s="9"/>
      <c r="C1750" s="9"/>
      <c r="D1750" s="9"/>
      <c r="E1750" s="7"/>
      <c r="F1750" s="6"/>
      <c r="CN1750" t="str">
        <f t="shared" si="82"/>
        <v/>
      </c>
      <c r="CO1750" s="1" t="str">
        <f t="shared" si="84"/>
        <v/>
      </c>
      <c r="CP1750" s="1">
        <f t="shared" si="83"/>
        <v>0</v>
      </c>
      <c r="CQ1750" s="1">
        <f>IF(Tabela1[[#This Row],[SITUAÇÃO]]="Aprovado",CP1750,0)</f>
        <v>0</v>
      </c>
    </row>
    <row r="1751" spans="1:95" x14ac:dyDescent="0.35">
      <c r="A1751" s="8"/>
      <c r="B1751" s="9"/>
      <c r="C1751" s="9"/>
      <c r="D1751" s="9"/>
      <c r="E1751" s="7"/>
      <c r="F1751" s="6"/>
      <c r="CN1751" t="str">
        <f t="shared" si="82"/>
        <v/>
      </c>
      <c r="CO1751" s="1" t="str">
        <f t="shared" si="84"/>
        <v/>
      </c>
      <c r="CP1751" s="1">
        <f t="shared" si="83"/>
        <v>0</v>
      </c>
      <c r="CQ1751" s="1">
        <f>IF(Tabela1[[#This Row],[SITUAÇÃO]]="Aprovado",CP1751,0)</f>
        <v>0</v>
      </c>
    </row>
    <row r="1752" spans="1:95" x14ac:dyDescent="0.35">
      <c r="A1752" s="8"/>
      <c r="B1752" s="9"/>
      <c r="C1752" s="9"/>
      <c r="D1752" s="9"/>
      <c r="E1752" s="7"/>
      <c r="F1752" s="6"/>
      <c r="CN1752" t="str">
        <f t="shared" si="82"/>
        <v/>
      </c>
      <c r="CO1752" s="1" t="str">
        <f t="shared" si="84"/>
        <v/>
      </c>
      <c r="CP1752" s="1">
        <f t="shared" si="83"/>
        <v>0</v>
      </c>
      <c r="CQ1752" s="1">
        <f>IF(Tabela1[[#This Row],[SITUAÇÃO]]="Aprovado",CP1752,0)</f>
        <v>0</v>
      </c>
    </row>
    <row r="1753" spans="1:95" x14ac:dyDescent="0.35">
      <c r="A1753" s="8"/>
      <c r="B1753" s="9"/>
      <c r="C1753" s="9"/>
      <c r="D1753" s="9"/>
      <c r="E1753" s="7"/>
      <c r="F1753" s="6"/>
      <c r="CN1753" t="str">
        <f t="shared" si="82"/>
        <v/>
      </c>
      <c r="CO1753" s="1" t="str">
        <f t="shared" si="84"/>
        <v/>
      </c>
      <c r="CP1753" s="1">
        <f t="shared" si="83"/>
        <v>0</v>
      </c>
      <c r="CQ1753" s="1">
        <f>IF(Tabela1[[#This Row],[SITUAÇÃO]]="Aprovado",CP1753,0)</f>
        <v>0</v>
      </c>
    </row>
    <row r="1754" spans="1:95" x14ac:dyDescent="0.35">
      <c r="A1754" s="8"/>
      <c r="B1754" s="9"/>
      <c r="C1754" s="9"/>
      <c r="D1754" s="9"/>
      <c r="E1754" s="7"/>
      <c r="F1754" s="6"/>
      <c r="CN1754" t="str">
        <f t="shared" si="82"/>
        <v/>
      </c>
      <c r="CO1754" s="1" t="str">
        <f t="shared" si="84"/>
        <v/>
      </c>
      <c r="CP1754" s="1">
        <f t="shared" si="83"/>
        <v>0</v>
      </c>
      <c r="CQ1754" s="1">
        <f>IF(Tabela1[[#This Row],[SITUAÇÃO]]="Aprovado",CP1754,0)</f>
        <v>0</v>
      </c>
    </row>
    <row r="1755" spans="1:95" x14ac:dyDescent="0.35">
      <c r="A1755" s="8"/>
      <c r="B1755" s="9"/>
      <c r="C1755" s="9"/>
      <c r="D1755" s="9"/>
      <c r="E1755" s="7"/>
      <c r="F1755" s="6"/>
      <c r="CN1755" t="str">
        <f t="shared" si="82"/>
        <v/>
      </c>
      <c r="CO1755" s="1" t="str">
        <f t="shared" si="84"/>
        <v/>
      </c>
      <c r="CP1755" s="1">
        <f t="shared" si="83"/>
        <v>0</v>
      </c>
      <c r="CQ1755" s="1">
        <f>IF(Tabela1[[#This Row],[SITUAÇÃO]]="Aprovado",CP1755,0)</f>
        <v>0</v>
      </c>
    </row>
    <row r="1756" spans="1:95" x14ac:dyDescent="0.35">
      <c r="A1756" s="8"/>
      <c r="B1756" s="9"/>
      <c r="C1756" s="9"/>
      <c r="D1756" s="9"/>
      <c r="E1756" s="7"/>
      <c r="F1756" s="6"/>
      <c r="CN1756" t="str">
        <f t="shared" si="82"/>
        <v/>
      </c>
      <c r="CO1756" s="1" t="str">
        <f t="shared" si="84"/>
        <v/>
      </c>
      <c r="CP1756" s="1">
        <f t="shared" si="83"/>
        <v>0</v>
      </c>
      <c r="CQ1756" s="1">
        <f>IF(Tabela1[[#This Row],[SITUAÇÃO]]="Aprovado",CP1756,0)</f>
        <v>0</v>
      </c>
    </row>
    <row r="1757" spans="1:95" x14ac:dyDescent="0.35">
      <c r="A1757" s="8"/>
      <c r="B1757" s="9"/>
      <c r="C1757" s="9"/>
      <c r="D1757" s="9"/>
      <c r="E1757" s="7"/>
      <c r="F1757" s="6"/>
      <c r="CN1757" t="str">
        <f t="shared" si="82"/>
        <v/>
      </c>
      <c r="CO1757" s="1" t="str">
        <f t="shared" si="84"/>
        <v/>
      </c>
      <c r="CP1757" s="1">
        <f t="shared" si="83"/>
        <v>0</v>
      </c>
      <c r="CQ1757" s="1">
        <f>IF(Tabela1[[#This Row],[SITUAÇÃO]]="Aprovado",CP1757,0)</f>
        <v>0</v>
      </c>
    </row>
    <row r="1758" spans="1:95" x14ac:dyDescent="0.35">
      <c r="A1758" s="8"/>
      <c r="B1758" s="9"/>
      <c r="C1758" s="9"/>
      <c r="D1758" s="9"/>
      <c r="E1758" s="7"/>
      <c r="F1758" s="6"/>
      <c r="CN1758" t="str">
        <f t="shared" si="82"/>
        <v/>
      </c>
      <c r="CO1758" s="1" t="str">
        <f t="shared" si="84"/>
        <v/>
      </c>
      <c r="CP1758" s="1">
        <f t="shared" si="83"/>
        <v>0</v>
      </c>
      <c r="CQ1758" s="1">
        <f>IF(Tabela1[[#This Row],[SITUAÇÃO]]="Aprovado",CP1758,0)</f>
        <v>0</v>
      </c>
    </row>
    <row r="1759" spans="1:95" x14ac:dyDescent="0.35">
      <c r="A1759" s="8"/>
      <c r="B1759" s="9"/>
      <c r="C1759" s="9"/>
      <c r="D1759" s="9"/>
      <c r="E1759" s="7"/>
      <c r="F1759" s="6"/>
      <c r="CN1759" t="str">
        <f t="shared" si="82"/>
        <v/>
      </c>
      <c r="CO1759" s="1" t="str">
        <f t="shared" si="84"/>
        <v/>
      </c>
      <c r="CP1759" s="1">
        <f t="shared" si="83"/>
        <v>0</v>
      </c>
      <c r="CQ1759" s="1">
        <f>IF(Tabela1[[#This Row],[SITUAÇÃO]]="Aprovado",CP1759,0)</f>
        <v>0</v>
      </c>
    </row>
    <row r="1760" spans="1:95" x14ac:dyDescent="0.35">
      <c r="A1760" s="8"/>
      <c r="B1760" s="9"/>
      <c r="C1760" s="9"/>
      <c r="D1760" s="9"/>
      <c r="E1760" s="7"/>
      <c r="F1760" s="6"/>
      <c r="CN1760" t="str">
        <f t="shared" si="82"/>
        <v/>
      </c>
      <c r="CO1760" s="1" t="str">
        <f t="shared" si="84"/>
        <v/>
      </c>
      <c r="CP1760" s="1">
        <f t="shared" si="83"/>
        <v>0</v>
      </c>
      <c r="CQ1760" s="1">
        <f>IF(Tabela1[[#This Row],[SITUAÇÃO]]="Aprovado",CP1760,0)</f>
        <v>0</v>
      </c>
    </row>
    <row r="1761" spans="1:95" x14ac:dyDescent="0.35">
      <c r="A1761" s="8"/>
      <c r="B1761" s="9"/>
      <c r="C1761" s="9"/>
      <c r="D1761" s="9"/>
      <c r="E1761" s="7"/>
      <c r="F1761" s="6"/>
      <c r="CN1761" t="str">
        <f t="shared" si="82"/>
        <v/>
      </c>
      <c r="CO1761" s="1" t="str">
        <f t="shared" si="84"/>
        <v/>
      </c>
      <c r="CP1761" s="1">
        <f t="shared" si="83"/>
        <v>0</v>
      </c>
      <c r="CQ1761" s="1">
        <f>IF(Tabela1[[#This Row],[SITUAÇÃO]]="Aprovado",CP1761,0)</f>
        <v>0</v>
      </c>
    </row>
    <row r="1762" spans="1:95" x14ac:dyDescent="0.35">
      <c r="A1762" s="8"/>
      <c r="B1762" s="9"/>
      <c r="C1762" s="9"/>
      <c r="D1762" s="9"/>
      <c r="E1762" s="7"/>
      <c r="F1762" s="6"/>
      <c r="CN1762" t="str">
        <f t="shared" si="82"/>
        <v/>
      </c>
      <c r="CO1762" s="1" t="str">
        <f t="shared" si="84"/>
        <v/>
      </c>
      <c r="CP1762" s="1">
        <f t="shared" si="83"/>
        <v>0</v>
      </c>
      <c r="CQ1762" s="1">
        <f>IF(Tabela1[[#This Row],[SITUAÇÃO]]="Aprovado",CP1762,0)</f>
        <v>0</v>
      </c>
    </row>
    <row r="1763" spans="1:95" x14ac:dyDescent="0.35">
      <c r="A1763" s="8"/>
      <c r="B1763" s="9"/>
      <c r="C1763" s="9"/>
      <c r="D1763" s="9"/>
      <c r="E1763" s="7"/>
      <c r="F1763" s="6"/>
      <c r="CN1763" t="str">
        <f t="shared" si="82"/>
        <v/>
      </c>
      <c r="CO1763" s="1" t="str">
        <f t="shared" si="84"/>
        <v/>
      </c>
      <c r="CP1763" s="1">
        <f t="shared" si="83"/>
        <v>0</v>
      </c>
      <c r="CQ1763" s="1">
        <f>IF(Tabela1[[#This Row],[SITUAÇÃO]]="Aprovado",CP1763,0)</f>
        <v>0</v>
      </c>
    </row>
    <row r="1764" spans="1:95" x14ac:dyDescent="0.35">
      <c r="A1764" s="8"/>
      <c r="B1764" s="9"/>
      <c r="C1764" s="9"/>
      <c r="D1764" s="9"/>
      <c r="E1764" s="7"/>
      <c r="F1764" s="6"/>
      <c r="CN1764" t="str">
        <f t="shared" si="82"/>
        <v/>
      </c>
      <c r="CO1764" s="1" t="str">
        <f t="shared" si="84"/>
        <v/>
      </c>
      <c r="CP1764" s="1">
        <f t="shared" si="83"/>
        <v>0</v>
      </c>
      <c r="CQ1764" s="1">
        <f>IF(Tabela1[[#This Row],[SITUAÇÃO]]="Aprovado",CP1764,0)</f>
        <v>0</v>
      </c>
    </row>
    <row r="1765" spans="1:95" x14ac:dyDescent="0.35">
      <c r="A1765" s="8"/>
      <c r="B1765" s="9"/>
      <c r="C1765" s="9"/>
      <c r="D1765" s="9"/>
      <c r="E1765" s="7"/>
      <c r="F1765" s="6"/>
      <c r="CN1765" t="str">
        <f t="shared" si="82"/>
        <v/>
      </c>
      <c r="CO1765" s="1" t="str">
        <f t="shared" si="84"/>
        <v/>
      </c>
      <c r="CP1765" s="1">
        <f t="shared" si="83"/>
        <v>0</v>
      </c>
      <c r="CQ1765" s="1">
        <f>IF(Tabela1[[#This Row],[SITUAÇÃO]]="Aprovado",CP1765,0)</f>
        <v>0</v>
      </c>
    </row>
    <row r="1766" spans="1:95" x14ac:dyDescent="0.35">
      <c r="A1766" s="8"/>
      <c r="B1766" s="9"/>
      <c r="C1766" s="9"/>
      <c r="D1766" s="9"/>
      <c r="E1766" s="7"/>
      <c r="F1766" s="6"/>
      <c r="CN1766" t="str">
        <f t="shared" si="82"/>
        <v/>
      </c>
      <c r="CO1766" s="1" t="str">
        <f t="shared" si="84"/>
        <v/>
      </c>
      <c r="CP1766" s="1">
        <f t="shared" si="83"/>
        <v>0</v>
      </c>
      <c r="CQ1766" s="1">
        <f>IF(Tabela1[[#This Row],[SITUAÇÃO]]="Aprovado",CP1766,0)</f>
        <v>0</v>
      </c>
    </row>
    <row r="1767" spans="1:95" x14ac:dyDescent="0.35">
      <c r="A1767" s="8"/>
      <c r="B1767" s="9"/>
      <c r="C1767" s="9"/>
      <c r="D1767" s="9"/>
      <c r="E1767" s="7"/>
      <c r="F1767" s="6"/>
      <c r="CN1767" t="str">
        <f t="shared" si="82"/>
        <v/>
      </c>
      <c r="CO1767" s="1" t="str">
        <f t="shared" si="84"/>
        <v/>
      </c>
      <c r="CP1767" s="1">
        <f t="shared" si="83"/>
        <v>0</v>
      </c>
      <c r="CQ1767" s="1">
        <f>IF(Tabela1[[#This Row],[SITUAÇÃO]]="Aprovado",CP1767,0)</f>
        <v>0</v>
      </c>
    </row>
    <row r="1768" spans="1:95" x14ac:dyDescent="0.35">
      <c r="A1768" s="8"/>
      <c r="B1768" s="9"/>
      <c r="C1768" s="9"/>
      <c r="D1768" s="9"/>
      <c r="E1768" s="7"/>
      <c r="F1768" s="6"/>
      <c r="CN1768" t="str">
        <f t="shared" ref="CN1768:CN1831" si="85">LEFT(A3865,7)</f>
        <v/>
      </c>
      <c r="CO1768" s="1" t="str">
        <f t="shared" si="84"/>
        <v/>
      </c>
      <c r="CP1768" s="1">
        <f t="shared" ref="CP1768:CP1831" si="86">IFERROR(C3865,0)</f>
        <v>0</v>
      </c>
      <c r="CQ1768" s="1">
        <f>IF(Tabela1[[#This Row],[SITUAÇÃO]]="Aprovado",CP1768,0)</f>
        <v>0</v>
      </c>
    </row>
    <row r="1769" spans="1:95" x14ac:dyDescent="0.35">
      <c r="A1769" s="8"/>
      <c r="B1769" s="9"/>
      <c r="C1769" s="9"/>
      <c r="D1769" s="9"/>
      <c r="E1769" s="7"/>
      <c r="F1769" s="6"/>
      <c r="CN1769" t="str">
        <f t="shared" si="85"/>
        <v/>
      </c>
      <c r="CO1769" s="1" t="str">
        <f t="shared" si="84"/>
        <v/>
      </c>
      <c r="CP1769" s="1">
        <f t="shared" si="86"/>
        <v>0</v>
      </c>
      <c r="CQ1769" s="1">
        <f>IF(Tabela1[[#This Row],[SITUAÇÃO]]="Aprovado",CP1769,0)</f>
        <v>0</v>
      </c>
    </row>
    <row r="1770" spans="1:95" x14ac:dyDescent="0.35">
      <c r="A1770" s="8"/>
      <c r="B1770" s="9"/>
      <c r="C1770" s="9"/>
      <c r="D1770" s="9"/>
      <c r="E1770" s="7"/>
      <c r="F1770" s="6"/>
      <c r="CN1770" t="str">
        <f t="shared" si="85"/>
        <v/>
      </c>
      <c r="CO1770" s="1" t="str">
        <f t="shared" si="84"/>
        <v/>
      </c>
      <c r="CP1770" s="1">
        <f t="shared" si="86"/>
        <v>0</v>
      </c>
      <c r="CQ1770" s="1">
        <f>IF(Tabela1[[#This Row],[SITUAÇÃO]]="Aprovado",CP1770,0)</f>
        <v>0</v>
      </c>
    </row>
    <row r="1771" spans="1:95" x14ac:dyDescent="0.35">
      <c r="A1771" s="8"/>
      <c r="B1771" s="9"/>
      <c r="C1771" s="9"/>
      <c r="D1771" s="9"/>
      <c r="E1771" s="7"/>
      <c r="F1771" s="6"/>
      <c r="CN1771" t="str">
        <f t="shared" si="85"/>
        <v/>
      </c>
      <c r="CO1771" s="1" t="str">
        <f t="shared" si="84"/>
        <v/>
      </c>
      <c r="CP1771" s="1">
        <f t="shared" si="86"/>
        <v>0</v>
      </c>
      <c r="CQ1771" s="1">
        <f>IF(Tabela1[[#This Row],[SITUAÇÃO]]="Aprovado",CP1771,0)</f>
        <v>0</v>
      </c>
    </row>
    <row r="1772" spans="1:95" x14ac:dyDescent="0.35">
      <c r="A1772" s="8"/>
      <c r="B1772" s="9"/>
      <c r="C1772" s="9"/>
      <c r="D1772" s="9"/>
      <c r="E1772" s="7"/>
      <c r="F1772" s="6"/>
      <c r="CN1772" t="str">
        <f t="shared" si="85"/>
        <v/>
      </c>
      <c r="CO1772" s="1" t="str">
        <f t="shared" si="84"/>
        <v/>
      </c>
      <c r="CP1772" s="1">
        <f t="shared" si="86"/>
        <v>0</v>
      </c>
      <c r="CQ1772" s="1">
        <f>IF(Tabela1[[#This Row],[SITUAÇÃO]]="Aprovado",CP1772,0)</f>
        <v>0</v>
      </c>
    </row>
    <row r="1773" spans="1:95" x14ac:dyDescent="0.35">
      <c r="A1773" s="8"/>
      <c r="B1773" s="9"/>
      <c r="C1773" s="9"/>
      <c r="D1773" s="9"/>
      <c r="E1773" s="7"/>
      <c r="F1773" s="6"/>
      <c r="CN1773" t="str">
        <f t="shared" si="85"/>
        <v/>
      </c>
      <c r="CO1773" s="1" t="str">
        <f t="shared" si="84"/>
        <v/>
      </c>
      <c r="CP1773" s="1">
        <f t="shared" si="86"/>
        <v>0</v>
      </c>
      <c r="CQ1773" s="1">
        <f>IF(Tabela1[[#This Row],[SITUAÇÃO]]="Aprovado",CP1773,0)</f>
        <v>0</v>
      </c>
    </row>
    <row r="1774" spans="1:95" x14ac:dyDescent="0.35">
      <c r="A1774" s="8"/>
      <c r="B1774" s="9"/>
      <c r="C1774" s="9"/>
      <c r="D1774" s="9"/>
      <c r="E1774" s="7"/>
      <c r="F1774" s="6"/>
      <c r="CN1774" t="str">
        <f t="shared" si="85"/>
        <v/>
      </c>
      <c r="CO1774" s="1" t="str">
        <f t="shared" si="84"/>
        <v/>
      </c>
      <c r="CP1774" s="1">
        <f t="shared" si="86"/>
        <v>0</v>
      </c>
      <c r="CQ1774" s="1">
        <f>IF(Tabela1[[#This Row],[SITUAÇÃO]]="Aprovado",CP1774,0)</f>
        <v>0</v>
      </c>
    </row>
    <row r="1775" spans="1:95" x14ac:dyDescent="0.35">
      <c r="A1775" s="8"/>
      <c r="B1775" s="9"/>
      <c r="C1775" s="9"/>
      <c r="D1775" s="9"/>
      <c r="E1775" s="7"/>
      <c r="F1775" s="6"/>
      <c r="CN1775" t="str">
        <f t="shared" si="85"/>
        <v/>
      </c>
      <c r="CO1775" s="1" t="str">
        <f t="shared" si="84"/>
        <v/>
      </c>
      <c r="CP1775" s="1">
        <f t="shared" si="86"/>
        <v>0</v>
      </c>
      <c r="CQ1775" s="1">
        <f>IF(Tabela1[[#This Row],[SITUAÇÃO]]="Aprovado",CP1775,0)</f>
        <v>0</v>
      </c>
    </row>
    <row r="1776" spans="1:95" x14ac:dyDescent="0.35">
      <c r="A1776" s="8"/>
      <c r="B1776" s="9"/>
      <c r="C1776" s="9"/>
      <c r="D1776" s="9"/>
      <c r="E1776" s="7"/>
      <c r="F1776" s="6"/>
      <c r="CN1776" t="str">
        <f t="shared" si="85"/>
        <v/>
      </c>
      <c r="CO1776" s="1" t="str">
        <f t="shared" si="84"/>
        <v/>
      </c>
      <c r="CP1776" s="1">
        <f t="shared" si="86"/>
        <v>0</v>
      </c>
      <c r="CQ1776" s="1">
        <f>IF(Tabela1[[#This Row],[SITUAÇÃO]]="Aprovado",CP1776,0)</f>
        <v>0</v>
      </c>
    </row>
    <row r="1777" spans="1:95" x14ac:dyDescent="0.35">
      <c r="A1777" s="8"/>
      <c r="B1777" s="9"/>
      <c r="C1777" s="9"/>
      <c r="D1777" s="9"/>
      <c r="E1777" s="7"/>
      <c r="F1777" s="6"/>
      <c r="CN1777" t="str">
        <f t="shared" si="85"/>
        <v/>
      </c>
      <c r="CO1777" s="1" t="str">
        <f t="shared" si="84"/>
        <v/>
      </c>
      <c r="CP1777" s="1">
        <f t="shared" si="86"/>
        <v>0</v>
      </c>
      <c r="CQ1777" s="1">
        <f>IF(Tabela1[[#This Row],[SITUAÇÃO]]="Aprovado",CP1777,0)</f>
        <v>0</v>
      </c>
    </row>
    <row r="1778" spans="1:95" x14ac:dyDescent="0.35">
      <c r="A1778" s="8"/>
      <c r="B1778" s="9"/>
      <c r="C1778" s="9"/>
      <c r="D1778" s="9"/>
      <c r="E1778" s="7"/>
      <c r="F1778" s="6"/>
      <c r="CN1778" t="str">
        <f t="shared" si="85"/>
        <v/>
      </c>
      <c r="CO1778" s="1" t="str">
        <f t="shared" si="84"/>
        <v/>
      </c>
      <c r="CP1778" s="1">
        <f t="shared" si="86"/>
        <v>0</v>
      </c>
      <c r="CQ1778" s="1">
        <f>IF(Tabela1[[#This Row],[SITUAÇÃO]]="Aprovado",CP1778,0)</f>
        <v>0</v>
      </c>
    </row>
    <row r="1779" spans="1:95" x14ac:dyDescent="0.35">
      <c r="A1779" s="8"/>
      <c r="B1779" s="9"/>
      <c r="C1779" s="9"/>
      <c r="D1779" s="9"/>
      <c r="E1779" s="7"/>
      <c r="F1779" s="6"/>
      <c r="CN1779" t="str">
        <f t="shared" si="85"/>
        <v/>
      </c>
      <c r="CO1779" s="1" t="str">
        <f t="shared" si="84"/>
        <v/>
      </c>
      <c r="CP1779" s="1">
        <f t="shared" si="86"/>
        <v>0</v>
      </c>
      <c r="CQ1779" s="1">
        <f>IF(Tabela1[[#This Row],[SITUAÇÃO]]="Aprovado",CP1779,0)</f>
        <v>0</v>
      </c>
    </row>
    <row r="1780" spans="1:95" x14ac:dyDescent="0.35">
      <c r="A1780" s="8"/>
      <c r="B1780" s="9"/>
      <c r="C1780" s="9"/>
      <c r="D1780" s="9"/>
      <c r="E1780" s="7"/>
      <c r="F1780" s="6"/>
      <c r="CN1780" t="str">
        <f t="shared" si="85"/>
        <v/>
      </c>
      <c r="CO1780" s="1" t="str">
        <f t="shared" si="84"/>
        <v/>
      </c>
      <c r="CP1780" s="1">
        <f t="shared" si="86"/>
        <v>0</v>
      </c>
      <c r="CQ1780" s="1">
        <f>IF(Tabela1[[#This Row],[SITUAÇÃO]]="Aprovado",CP1780,0)</f>
        <v>0</v>
      </c>
    </row>
    <row r="1781" spans="1:95" x14ac:dyDescent="0.35">
      <c r="A1781" s="8"/>
      <c r="B1781" s="9"/>
      <c r="C1781" s="9"/>
      <c r="D1781" s="9"/>
      <c r="E1781" s="7"/>
      <c r="F1781" s="6"/>
      <c r="CN1781" t="str">
        <f t="shared" si="85"/>
        <v/>
      </c>
      <c r="CO1781" s="1" t="str">
        <f t="shared" si="84"/>
        <v/>
      </c>
      <c r="CP1781" s="1">
        <f t="shared" si="86"/>
        <v>0</v>
      </c>
      <c r="CQ1781" s="1">
        <f>IF(Tabela1[[#This Row],[SITUAÇÃO]]="Aprovado",CP1781,0)</f>
        <v>0</v>
      </c>
    </row>
    <row r="1782" spans="1:95" x14ac:dyDescent="0.35">
      <c r="A1782" s="8"/>
      <c r="B1782" s="9"/>
      <c r="C1782" s="9"/>
      <c r="D1782" s="9"/>
      <c r="E1782" s="7"/>
      <c r="F1782" s="6"/>
      <c r="CN1782" t="str">
        <f t="shared" si="85"/>
        <v/>
      </c>
      <c r="CO1782" s="1" t="str">
        <f t="shared" si="84"/>
        <v/>
      </c>
      <c r="CP1782" s="1">
        <f t="shared" si="86"/>
        <v>0</v>
      </c>
      <c r="CQ1782" s="1">
        <f>IF(Tabela1[[#This Row],[SITUAÇÃO]]="Aprovado",CP1782,0)</f>
        <v>0</v>
      </c>
    </row>
    <row r="1783" spans="1:95" x14ac:dyDescent="0.35">
      <c r="A1783" s="8"/>
      <c r="B1783" s="9"/>
      <c r="C1783" s="9"/>
      <c r="D1783" s="9"/>
      <c r="E1783" s="7"/>
      <c r="F1783" s="6"/>
      <c r="CN1783" t="str">
        <f t="shared" si="85"/>
        <v/>
      </c>
      <c r="CO1783" s="1" t="str">
        <f t="shared" si="84"/>
        <v/>
      </c>
      <c r="CP1783" s="1">
        <f t="shared" si="86"/>
        <v>0</v>
      </c>
      <c r="CQ1783" s="1">
        <f>IF(Tabela1[[#This Row],[SITUAÇÃO]]="Aprovado",CP1783,0)</f>
        <v>0</v>
      </c>
    </row>
    <row r="1784" spans="1:95" x14ac:dyDescent="0.35">
      <c r="A1784" s="8"/>
      <c r="B1784" s="9"/>
      <c r="C1784" s="9"/>
      <c r="D1784" s="9"/>
      <c r="E1784" s="7"/>
      <c r="F1784" s="6"/>
      <c r="CN1784" t="str">
        <f t="shared" si="85"/>
        <v/>
      </c>
      <c r="CO1784" s="1" t="str">
        <f t="shared" si="84"/>
        <v/>
      </c>
      <c r="CP1784" s="1">
        <f t="shared" si="86"/>
        <v>0</v>
      </c>
      <c r="CQ1784" s="1">
        <f>IF(Tabela1[[#This Row],[SITUAÇÃO]]="Aprovado",CP1784,0)</f>
        <v>0</v>
      </c>
    </row>
    <row r="1785" spans="1:95" x14ac:dyDescent="0.35">
      <c r="A1785" s="8"/>
      <c r="B1785" s="9"/>
      <c r="C1785" s="9"/>
      <c r="D1785" s="9"/>
      <c r="E1785" s="7"/>
      <c r="F1785" s="6"/>
      <c r="CN1785" t="str">
        <f t="shared" si="85"/>
        <v/>
      </c>
      <c r="CO1785" s="1" t="str">
        <f t="shared" si="84"/>
        <v/>
      </c>
      <c r="CP1785" s="1">
        <f t="shared" si="86"/>
        <v>0</v>
      </c>
      <c r="CQ1785" s="1">
        <f>IF(Tabela1[[#This Row],[SITUAÇÃO]]="Aprovado",CP1785,0)</f>
        <v>0</v>
      </c>
    </row>
    <row r="1786" spans="1:95" x14ac:dyDescent="0.35">
      <c r="A1786" s="8"/>
      <c r="B1786" s="9"/>
      <c r="C1786" s="9"/>
      <c r="D1786" s="9"/>
      <c r="E1786" s="7"/>
      <c r="F1786" s="6"/>
      <c r="CN1786" t="str">
        <f t="shared" si="85"/>
        <v/>
      </c>
      <c r="CO1786" s="1" t="str">
        <f t="shared" si="84"/>
        <v/>
      </c>
      <c r="CP1786" s="1">
        <f t="shared" si="86"/>
        <v>0</v>
      </c>
      <c r="CQ1786" s="1">
        <f>IF(Tabela1[[#This Row],[SITUAÇÃO]]="Aprovado",CP1786,0)</f>
        <v>0</v>
      </c>
    </row>
    <row r="1787" spans="1:95" x14ac:dyDescent="0.35">
      <c r="A1787" s="8"/>
      <c r="B1787" s="9"/>
      <c r="C1787" s="9"/>
      <c r="D1787" s="9"/>
      <c r="E1787" s="7"/>
      <c r="F1787" s="6"/>
      <c r="CN1787" t="str">
        <f t="shared" si="85"/>
        <v/>
      </c>
      <c r="CO1787" s="1" t="str">
        <f t="shared" si="84"/>
        <v/>
      </c>
      <c r="CP1787" s="1">
        <f t="shared" si="86"/>
        <v>0</v>
      </c>
      <c r="CQ1787" s="1">
        <f>IF(Tabela1[[#This Row],[SITUAÇÃO]]="Aprovado",CP1787,0)</f>
        <v>0</v>
      </c>
    </row>
    <row r="1788" spans="1:95" x14ac:dyDescent="0.35">
      <c r="A1788" s="8"/>
      <c r="B1788" s="9"/>
      <c r="C1788" s="9"/>
      <c r="D1788" s="9"/>
      <c r="E1788" s="7"/>
      <c r="F1788" s="6"/>
      <c r="CN1788" t="str">
        <f t="shared" si="85"/>
        <v/>
      </c>
      <c r="CO1788" s="1" t="str">
        <f t="shared" si="84"/>
        <v/>
      </c>
      <c r="CP1788" s="1">
        <f t="shared" si="86"/>
        <v>0</v>
      </c>
      <c r="CQ1788" s="1">
        <f>IF(Tabela1[[#This Row],[SITUAÇÃO]]="Aprovado",CP1788,0)</f>
        <v>0</v>
      </c>
    </row>
    <row r="1789" spans="1:95" x14ac:dyDescent="0.35">
      <c r="A1789" s="8"/>
      <c r="B1789" s="9"/>
      <c r="C1789" s="9"/>
      <c r="D1789" s="9"/>
      <c r="E1789" s="7"/>
      <c r="F1789" s="6"/>
      <c r="CN1789" t="str">
        <f t="shared" si="85"/>
        <v/>
      </c>
      <c r="CO1789" s="1" t="str">
        <f t="shared" si="84"/>
        <v/>
      </c>
      <c r="CP1789" s="1">
        <f t="shared" si="86"/>
        <v>0</v>
      </c>
      <c r="CQ1789" s="1">
        <f>IF(Tabela1[[#This Row],[SITUAÇÃO]]="Aprovado",CP1789,0)</f>
        <v>0</v>
      </c>
    </row>
    <row r="1790" spans="1:95" x14ac:dyDescent="0.35">
      <c r="A1790" s="8"/>
      <c r="B1790" s="9"/>
      <c r="C1790" s="9"/>
      <c r="D1790" s="9"/>
      <c r="E1790" s="7"/>
      <c r="F1790" s="6"/>
      <c r="CN1790" t="str">
        <f t="shared" si="85"/>
        <v/>
      </c>
      <c r="CO1790" s="1" t="str">
        <f t="shared" si="84"/>
        <v/>
      </c>
      <c r="CP1790" s="1">
        <f t="shared" si="86"/>
        <v>0</v>
      </c>
      <c r="CQ1790" s="1">
        <f>IF(Tabela1[[#This Row],[SITUAÇÃO]]="Aprovado",CP1790,0)</f>
        <v>0</v>
      </c>
    </row>
    <row r="1791" spans="1:95" x14ac:dyDescent="0.35">
      <c r="A1791" s="8"/>
      <c r="B1791" s="9"/>
      <c r="C1791" s="9"/>
      <c r="D1791" s="9"/>
      <c r="E1791" s="7"/>
      <c r="F1791" s="6"/>
      <c r="CN1791" t="str">
        <f t="shared" si="85"/>
        <v/>
      </c>
      <c r="CO1791" s="1" t="str">
        <f t="shared" si="84"/>
        <v/>
      </c>
      <c r="CP1791" s="1">
        <f t="shared" si="86"/>
        <v>0</v>
      </c>
      <c r="CQ1791" s="1">
        <f>IF(Tabela1[[#This Row],[SITUAÇÃO]]="Aprovado",CP1791,0)</f>
        <v>0</v>
      </c>
    </row>
    <row r="1792" spans="1:95" x14ac:dyDescent="0.35">
      <c r="A1792" s="8"/>
      <c r="B1792" s="9"/>
      <c r="C1792" s="9"/>
      <c r="D1792" s="9"/>
      <c r="E1792" s="7"/>
      <c r="F1792" s="6"/>
      <c r="CN1792" t="str">
        <f t="shared" si="85"/>
        <v/>
      </c>
      <c r="CO1792" s="1" t="str">
        <f t="shared" si="84"/>
        <v/>
      </c>
      <c r="CP1792" s="1">
        <f t="shared" si="86"/>
        <v>0</v>
      </c>
      <c r="CQ1792" s="1">
        <f>IF(Tabela1[[#This Row],[SITUAÇÃO]]="Aprovado",CP1792,0)</f>
        <v>0</v>
      </c>
    </row>
    <row r="1793" spans="1:95" x14ac:dyDescent="0.35">
      <c r="A1793" s="8"/>
      <c r="B1793" s="9"/>
      <c r="C1793" s="9"/>
      <c r="D1793" s="9"/>
      <c r="E1793" s="7"/>
      <c r="F1793" s="6"/>
      <c r="CN1793" t="str">
        <f t="shared" si="85"/>
        <v/>
      </c>
      <c r="CO1793" s="1" t="str">
        <f t="shared" si="84"/>
        <v/>
      </c>
      <c r="CP1793" s="1">
        <f t="shared" si="86"/>
        <v>0</v>
      </c>
      <c r="CQ1793" s="1">
        <f>IF(Tabela1[[#This Row],[SITUAÇÃO]]="Aprovado",CP1793,0)</f>
        <v>0</v>
      </c>
    </row>
    <row r="1794" spans="1:95" x14ac:dyDescent="0.35">
      <c r="A1794" s="8"/>
      <c r="B1794" s="9"/>
      <c r="C1794" s="9"/>
      <c r="D1794" s="9"/>
      <c r="E1794" s="7"/>
      <c r="F1794" s="6"/>
      <c r="CN1794" t="str">
        <f t="shared" si="85"/>
        <v/>
      </c>
      <c r="CO1794" s="1" t="str">
        <f t="shared" si="84"/>
        <v/>
      </c>
      <c r="CP1794" s="1">
        <f t="shared" si="86"/>
        <v>0</v>
      </c>
      <c r="CQ1794" s="1">
        <f>IF(Tabela1[[#This Row],[SITUAÇÃO]]="Aprovado",CP1794,0)</f>
        <v>0</v>
      </c>
    </row>
    <row r="1795" spans="1:95" x14ac:dyDescent="0.35">
      <c r="A1795" s="8"/>
      <c r="B1795" s="9"/>
      <c r="C1795" s="9"/>
      <c r="D1795" s="9"/>
      <c r="E1795" s="7"/>
      <c r="F1795" s="6"/>
      <c r="CN1795" t="str">
        <f t="shared" si="85"/>
        <v/>
      </c>
      <c r="CO1795" s="1" t="str">
        <f t="shared" si="84"/>
        <v/>
      </c>
      <c r="CP1795" s="1">
        <f t="shared" si="86"/>
        <v>0</v>
      </c>
      <c r="CQ1795" s="1">
        <f>IF(Tabela1[[#This Row],[SITUAÇÃO]]="Aprovado",CP1795,0)</f>
        <v>0</v>
      </c>
    </row>
    <row r="1796" spans="1:95" x14ac:dyDescent="0.35">
      <c r="A1796" s="8"/>
      <c r="B1796" s="9"/>
      <c r="C1796" s="9"/>
      <c r="D1796" s="9"/>
      <c r="E1796" s="7"/>
      <c r="F1796" s="6"/>
      <c r="CN1796" t="str">
        <f t="shared" si="85"/>
        <v/>
      </c>
      <c r="CO1796" s="1" t="str">
        <f t="shared" si="84"/>
        <v/>
      </c>
      <c r="CP1796" s="1">
        <f t="shared" si="86"/>
        <v>0</v>
      </c>
      <c r="CQ1796" s="1">
        <f>IF(Tabela1[[#This Row],[SITUAÇÃO]]="Aprovado",CP1796,0)</f>
        <v>0</v>
      </c>
    </row>
    <row r="1797" spans="1:95" x14ac:dyDescent="0.35">
      <c r="A1797" s="8"/>
      <c r="B1797" s="9"/>
      <c r="C1797" s="9"/>
      <c r="D1797" s="9"/>
      <c r="E1797" s="7"/>
      <c r="F1797" s="6"/>
      <c r="CN1797" t="str">
        <f t="shared" si="85"/>
        <v/>
      </c>
      <c r="CO1797" s="1" t="str">
        <f t="shared" si="84"/>
        <v/>
      </c>
      <c r="CP1797" s="1">
        <f t="shared" si="86"/>
        <v>0</v>
      </c>
      <c r="CQ1797" s="1">
        <f>IF(Tabela1[[#This Row],[SITUAÇÃO]]="Aprovado",CP1797,0)</f>
        <v>0</v>
      </c>
    </row>
    <row r="1798" spans="1:95" x14ac:dyDescent="0.35">
      <c r="A1798" s="8"/>
      <c r="B1798" s="9"/>
      <c r="C1798" s="9"/>
      <c r="D1798" s="9"/>
      <c r="E1798" s="7"/>
      <c r="F1798" s="6"/>
      <c r="CN1798" t="str">
        <f t="shared" si="85"/>
        <v/>
      </c>
      <c r="CO1798" s="1" t="str">
        <f t="shared" si="84"/>
        <v/>
      </c>
      <c r="CP1798" s="1">
        <f t="shared" si="86"/>
        <v>0</v>
      </c>
      <c r="CQ1798" s="1">
        <f>IF(Tabela1[[#This Row],[SITUAÇÃO]]="Aprovado",CP1798,0)</f>
        <v>0</v>
      </c>
    </row>
    <row r="1799" spans="1:95" x14ac:dyDescent="0.35">
      <c r="A1799" s="8"/>
      <c r="B1799" s="9"/>
      <c r="C1799" s="9"/>
      <c r="D1799" s="9"/>
      <c r="E1799" s="7"/>
      <c r="F1799" s="6"/>
      <c r="CN1799" t="str">
        <f t="shared" si="85"/>
        <v/>
      </c>
      <c r="CO1799" s="1" t="str">
        <f t="shared" si="84"/>
        <v/>
      </c>
      <c r="CP1799" s="1">
        <f t="shared" si="86"/>
        <v>0</v>
      </c>
      <c r="CQ1799" s="1">
        <f>IF(Tabela1[[#This Row],[SITUAÇÃO]]="Aprovado",CP1799,0)</f>
        <v>0</v>
      </c>
    </row>
    <row r="1800" spans="1:95" x14ac:dyDescent="0.35">
      <c r="A1800" s="8"/>
      <c r="B1800" s="9"/>
      <c r="C1800" s="9"/>
      <c r="D1800" s="9"/>
      <c r="E1800" s="7"/>
      <c r="F1800" s="6"/>
      <c r="CN1800" t="str">
        <f t="shared" si="85"/>
        <v/>
      </c>
      <c r="CO1800" s="1" t="str">
        <f t="shared" si="84"/>
        <v/>
      </c>
      <c r="CP1800" s="1">
        <f t="shared" si="86"/>
        <v>0</v>
      </c>
      <c r="CQ1800" s="1">
        <f>IF(Tabela1[[#This Row],[SITUAÇÃO]]="Aprovado",CP1800,0)</f>
        <v>0</v>
      </c>
    </row>
    <row r="1801" spans="1:95" x14ac:dyDescent="0.35">
      <c r="A1801" s="8"/>
      <c r="B1801" s="9"/>
      <c r="C1801" s="9"/>
      <c r="D1801" s="9"/>
      <c r="E1801" s="7"/>
      <c r="F1801" s="6"/>
      <c r="CN1801" t="str">
        <f t="shared" si="85"/>
        <v/>
      </c>
      <c r="CO1801" s="1" t="str">
        <f t="shared" si="84"/>
        <v/>
      </c>
      <c r="CP1801" s="1">
        <f t="shared" si="86"/>
        <v>0</v>
      </c>
      <c r="CQ1801" s="1">
        <f>IF(Tabela1[[#This Row],[SITUAÇÃO]]="Aprovado",CP1801,0)</f>
        <v>0</v>
      </c>
    </row>
    <row r="1802" spans="1:95" x14ac:dyDescent="0.35">
      <c r="A1802" s="8"/>
      <c r="B1802" s="9"/>
      <c r="C1802" s="9"/>
      <c r="D1802" s="9"/>
      <c r="E1802" s="7"/>
      <c r="F1802" s="6"/>
      <c r="CN1802" t="str">
        <f t="shared" si="85"/>
        <v/>
      </c>
      <c r="CO1802" s="1" t="str">
        <f t="shared" si="84"/>
        <v/>
      </c>
      <c r="CP1802" s="1">
        <f t="shared" si="86"/>
        <v>0</v>
      </c>
      <c r="CQ1802" s="1">
        <f>IF(Tabela1[[#This Row],[SITUAÇÃO]]="Aprovado",CP1802,0)</f>
        <v>0</v>
      </c>
    </row>
    <row r="1803" spans="1:95" x14ac:dyDescent="0.35">
      <c r="A1803" s="8"/>
      <c r="B1803" s="9"/>
      <c r="C1803" s="9"/>
      <c r="D1803" s="9"/>
      <c r="E1803" s="7"/>
      <c r="F1803" s="6"/>
      <c r="CN1803" t="str">
        <f t="shared" si="85"/>
        <v/>
      </c>
      <c r="CO1803" s="1" t="str">
        <f t="shared" si="84"/>
        <v/>
      </c>
      <c r="CP1803" s="1">
        <f t="shared" si="86"/>
        <v>0</v>
      </c>
      <c r="CQ1803" s="1">
        <f>IF(Tabela1[[#This Row],[SITUAÇÃO]]="Aprovado",CP1803,0)</f>
        <v>0</v>
      </c>
    </row>
    <row r="1804" spans="1:95" x14ac:dyDescent="0.35">
      <c r="A1804" s="8"/>
      <c r="B1804" s="9"/>
      <c r="C1804" s="9"/>
      <c r="D1804" s="9"/>
      <c r="E1804" s="7"/>
      <c r="F1804" s="6"/>
      <c r="CN1804" t="str">
        <f t="shared" si="85"/>
        <v/>
      </c>
      <c r="CO1804" s="1" t="str">
        <f t="shared" si="84"/>
        <v/>
      </c>
      <c r="CP1804" s="1">
        <f t="shared" si="86"/>
        <v>0</v>
      </c>
      <c r="CQ1804" s="1">
        <f>IF(Tabela1[[#This Row],[SITUAÇÃO]]="Aprovado",CP1804,0)</f>
        <v>0</v>
      </c>
    </row>
    <row r="1805" spans="1:95" x14ac:dyDescent="0.35">
      <c r="A1805" s="8"/>
      <c r="B1805" s="9"/>
      <c r="C1805" s="9"/>
      <c r="D1805" s="9"/>
      <c r="E1805" s="7"/>
      <c r="F1805" s="6"/>
      <c r="CN1805" t="str">
        <f t="shared" si="85"/>
        <v/>
      </c>
      <c r="CO1805" s="1" t="str">
        <f t="shared" si="84"/>
        <v/>
      </c>
      <c r="CP1805" s="1">
        <f t="shared" si="86"/>
        <v>0</v>
      </c>
      <c r="CQ1805" s="1">
        <f>IF(Tabela1[[#This Row],[SITUAÇÃO]]="Aprovado",CP1805,0)</f>
        <v>0</v>
      </c>
    </row>
    <row r="1806" spans="1:95" x14ac:dyDescent="0.35">
      <c r="A1806" s="8"/>
      <c r="B1806" s="9"/>
      <c r="C1806" s="9"/>
      <c r="D1806" s="9"/>
      <c r="E1806" s="7"/>
      <c r="F1806" s="6"/>
      <c r="CN1806" t="str">
        <f t="shared" si="85"/>
        <v/>
      </c>
      <c r="CO1806" s="1" t="str">
        <f t="shared" si="84"/>
        <v/>
      </c>
      <c r="CP1806" s="1">
        <f t="shared" si="86"/>
        <v>0</v>
      </c>
      <c r="CQ1806" s="1">
        <f>IF(Tabela1[[#This Row],[SITUAÇÃO]]="Aprovado",CP1806,0)</f>
        <v>0</v>
      </c>
    </row>
    <row r="1807" spans="1:95" x14ac:dyDescent="0.35">
      <c r="A1807" s="8"/>
      <c r="B1807" s="9"/>
      <c r="C1807" s="9"/>
      <c r="D1807" s="9"/>
      <c r="E1807" s="7"/>
      <c r="F1807" s="6"/>
      <c r="CN1807" t="str">
        <f t="shared" si="85"/>
        <v/>
      </c>
      <c r="CO1807" s="1" t="str">
        <f t="shared" si="84"/>
        <v/>
      </c>
      <c r="CP1807" s="1">
        <f t="shared" si="86"/>
        <v>0</v>
      </c>
      <c r="CQ1807" s="1">
        <f>IF(Tabela1[[#This Row],[SITUAÇÃO]]="Aprovado",CP1807,0)</f>
        <v>0</v>
      </c>
    </row>
    <row r="1808" spans="1:95" x14ac:dyDescent="0.35">
      <c r="A1808" s="8"/>
      <c r="B1808" s="9"/>
      <c r="C1808" s="9"/>
      <c r="D1808" s="9"/>
      <c r="E1808" s="7"/>
      <c r="F1808" s="6"/>
      <c r="CN1808" t="str">
        <f t="shared" si="85"/>
        <v/>
      </c>
      <c r="CO1808" s="1" t="str">
        <f t="shared" si="84"/>
        <v/>
      </c>
      <c r="CP1808" s="1">
        <f t="shared" si="86"/>
        <v>0</v>
      </c>
      <c r="CQ1808" s="1">
        <f>IF(Tabela1[[#This Row],[SITUAÇÃO]]="Aprovado",CP1808,0)</f>
        <v>0</v>
      </c>
    </row>
    <row r="1809" spans="1:95" x14ac:dyDescent="0.35">
      <c r="A1809" s="8"/>
      <c r="B1809" s="9"/>
      <c r="C1809" s="9"/>
      <c r="D1809" s="9"/>
      <c r="E1809" s="7"/>
      <c r="F1809" s="6"/>
      <c r="CN1809" t="str">
        <f t="shared" si="85"/>
        <v/>
      </c>
      <c r="CO1809" s="1" t="str">
        <f t="shared" si="84"/>
        <v/>
      </c>
      <c r="CP1809" s="1">
        <f t="shared" si="86"/>
        <v>0</v>
      </c>
      <c r="CQ1809" s="1">
        <f>IF(Tabela1[[#This Row],[SITUAÇÃO]]="Aprovado",CP1809,0)</f>
        <v>0</v>
      </c>
    </row>
    <row r="1810" spans="1:95" x14ac:dyDescent="0.35">
      <c r="A1810" s="8"/>
      <c r="B1810" s="9"/>
      <c r="C1810" s="9"/>
      <c r="D1810" s="9"/>
      <c r="E1810" s="7"/>
      <c r="F1810" s="6"/>
      <c r="CN1810" t="str">
        <f t="shared" si="85"/>
        <v/>
      </c>
      <c r="CO1810" s="1" t="str">
        <f t="shared" si="84"/>
        <v/>
      </c>
      <c r="CP1810" s="1">
        <f t="shared" si="86"/>
        <v>0</v>
      </c>
      <c r="CQ1810" s="1">
        <f>IF(Tabela1[[#This Row],[SITUAÇÃO]]="Aprovado",CP1810,0)</f>
        <v>0</v>
      </c>
    </row>
    <row r="1811" spans="1:95" x14ac:dyDescent="0.35">
      <c r="A1811" s="8"/>
      <c r="B1811" s="9"/>
      <c r="C1811" s="9"/>
      <c r="D1811" s="9"/>
      <c r="E1811" s="7"/>
      <c r="F1811" s="6"/>
      <c r="CN1811" t="str">
        <f t="shared" si="85"/>
        <v/>
      </c>
      <c r="CO1811" s="1" t="str">
        <f t="shared" si="84"/>
        <v/>
      </c>
      <c r="CP1811" s="1">
        <f t="shared" si="86"/>
        <v>0</v>
      </c>
      <c r="CQ1811" s="1">
        <f>IF(Tabela1[[#This Row],[SITUAÇÃO]]="Aprovado",CP1811,0)</f>
        <v>0</v>
      </c>
    </row>
    <row r="1812" spans="1:95" x14ac:dyDescent="0.35">
      <c r="A1812" s="8"/>
      <c r="B1812" s="9"/>
      <c r="C1812" s="9"/>
      <c r="D1812" s="9"/>
      <c r="E1812" s="7"/>
      <c r="F1812" s="6"/>
      <c r="CN1812" t="str">
        <f t="shared" si="85"/>
        <v/>
      </c>
      <c r="CO1812" s="1" t="str">
        <f t="shared" si="84"/>
        <v/>
      </c>
      <c r="CP1812" s="1">
        <f t="shared" si="86"/>
        <v>0</v>
      </c>
      <c r="CQ1812" s="1">
        <f>IF(Tabela1[[#This Row],[SITUAÇÃO]]="Aprovado",CP1812,0)</f>
        <v>0</v>
      </c>
    </row>
    <row r="1813" spans="1:95" x14ac:dyDescent="0.35">
      <c r="A1813" s="8"/>
      <c r="B1813" s="9"/>
      <c r="C1813" s="9"/>
      <c r="D1813" s="9"/>
      <c r="E1813" s="7"/>
      <c r="F1813" s="6"/>
      <c r="CN1813" t="str">
        <f t="shared" si="85"/>
        <v/>
      </c>
      <c r="CO1813" s="1" t="str">
        <f t="shared" ref="CO1813:CO1876" si="87">LEFT(CN1813,2)</f>
        <v/>
      </c>
      <c r="CP1813" s="1">
        <f t="shared" si="86"/>
        <v>0</v>
      </c>
      <c r="CQ1813" s="1">
        <f>IF(Tabela1[[#This Row],[SITUAÇÃO]]="Aprovado",CP1813,0)</f>
        <v>0</v>
      </c>
    </row>
    <row r="1814" spans="1:95" x14ac:dyDescent="0.35">
      <c r="A1814" s="8"/>
      <c r="B1814" s="9"/>
      <c r="C1814" s="9"/>
      <c r="D1814" s="9"/>
      <c r="E1814" s="7"/>
      <c r="F1814" s="6"/>
      <c r="CN1814" t="str">
        <f t="shared" si="85"/>
        <v/>
      </c>
      <c r="CO1814" s="1" t="str">
        <f t="shared" si="87"/>
        <v/>
      </c>
      <c r="CP1814" s="1">
        <f t="shared" si="86"/>
        <v>0</v>
      </c>
      <c r="CQ1814" s="1">
        <f>IF(Tabela1[[#This Row],[SITUAÇÃO]]="Aprovado",CP1814,0)</f>
        <v>0</v>
      </c>
    </row>
    <row r="1815" spans="1:95" x14ac:dyDescent="0.35">
      <c r="A1815" s="8"/>
      <c r="B1815" s="9"/>
      <c r="C1815" s="9"/>
      <c r="D1815" s="9"/>
      <c r="E1815" s="7"/>
      <c r="F1815" s="6"/>
      <c r="CN1815" t="str">
        <f t="shared" si="85"/>
        <v/>
      </c>
      <c r="CO1815" s="1" t="str">
        <f t="shared" si="87"/>
        <v/>
      </c>
      <c r="CP1815" s="1">
        <f t="shared" si="86"/>
        <v>0</v>
      </c>
      <c r="CQ1815" s="1">
        <f>IF(Tabela1[[#This Row],[SITUAÇÃO]]="Aprovado",CP1815,0)</f>
        <v>0</v>
      </c>
    </row>
    <row r="1816" spans="1:95" x14ac:dyDescent="0.35">
      <c r="A1816" s="8"/>
      <c r="B1816" s="9"/>
      <c r="C1816" s="9"/>
      <c r="D1816" s="9"/>
      <c r="E1816" s="7"/>
      <c r="F1816" s="6"/>
      <c r="CN1816" t="str">
        <f t="shared" si="85"/>
        <v/>
      </c>
      <c r="CO1816" s="1" t="str">
        <f t="shared" si="87"/>
        <v/>
      </c>
      <c r="CP1816" s="1">
        <f t="shared" si="86"/>
        <v>0</v>
      </c>
      <c r="CQ1816" s="1">
        <f>IF(Tabela1[[#This Row],[SITUAÇÃO]]="Aprovado",CP1816,0)</f>
        <v>0</v>
      </c>
    </row>
    <row r="1817" spans="1:95" x14ac:dyDescent="0.35">
      <c r="A1817" s="8"/>
      <c r="B1817" s="9"/>
      <c r="C1817" s="9"/>
      <c r="D1817" s="9"/>
      <c r="E1817" s="7"/>
      <c r="F1817" s="6"/>
      <c r="CN1817" t="str">
        <f t="shared" si="85"/>
        <v/>
      </c>
      <c r="CO1817" s="1" t="str">
        <f t="shared" si="87"/>
        <v/>
      </c>
      <c r="CP1817" s="1">
        <f t="shared" si="86"/>
        <v>0</v>
      </c>
      <c r="CQ1817" s="1">
        <f>IF(Tabela1[[#This Row],[SITUAÇÃO]]="Aprovado",CP1817,0)</f>
        <v>0</v>
      </c>
    </row>
    <row r="1818" spans="1:95" x14ac:dyDescent="0.35">
      <c r="A1818" s="8"/>
      <c r="B1818" s="9"/>
      <c r="C1818" s="9"/>
      <c r="D1818" s="9"/>
      <c r="E1818" s="7"/>
      <c r="F1818" s="6"/>
      <c r="CN1818" t="str">
        <f t="shared" si="85"/>
        <v/>
      </c>
      <c r="CO1818" s="1" t="str">
        <f t="shared" si="87"/>
        <v/>
      </c>
      <c r="CP1818" s="1">
        <f t="shared" si="86"/>
        <v>0</v>
      </c>
      <c r="CQ1818" s="1">
        <f>IF(Tabela1[[#This Row],[SITUAÇÃO]]="Aprovado",CP1818,0)</f>
        <v>0</v>
      </c>
    </row>
    <row r="1819" spans="1:95" x14ac:dyDescent="0.35">
      <c r="A1819" s="8"/>
      <c r="B1819" s="9"/>
      <c r="C1819" s="9"/>
      <c r="D1819" s="9"/>
      <c r="E1819" s="7"/>
      <c r="F1819" s="6"/>
      <c r="CN1819" t="str">
        <f t="shared" si="85"/>
        <v/>
      </c>
      <c r="CO1819" s="1" t="str">
        <f t="shared" si="87"/>
        <v/>
      </c>
      <c r="CP1819" s="1">
        <f t="shared" si="86"/>
        <v>0</v>
      </c>
      <c r="CQ1819" s="1">
        <f>IF(Tabela1[[#This Row],[SITUAÇÃO]]="Aprovado",CP1819,0)</f>
        <v>0</v>
      </c>
    </row>
    <row r="1820" spans="1:95" x14ac:dyDescent="0.35">
      <c r="A1820" s="8"/>
      <c r="B1820" s="9"/>
      <c r="C1820" s="9"/>
      <c r="D1820" s="9"/>
      <c r="E1820" s="7"/>
      <c r="F1820" s="6"/>
      <c r="CN1820" t="str">
        <f t="shared" si="85"/>
        <v/>
      </c>
      <c r="CO1820" s="1" t="str">
        <f t="shared" si="87"/>
        <v/>
      </c>
      <c r="CP1820" s="1">
        <f t="shared" si="86"/>
        <v>0</v>
      </c>
      <c r="CQ1820" s="1">
        <f>IF(Tabela1[[#This Row],[SITUAÇÃO]]="Aprovado",CP1820,0)</f>
        <v>0</v>
      </c>
    </row>
    <row r="1821" spans="1:95" x14ac:dyDescent="0.35">
      <c r="A1821" s="8"/>
      <c r="B1821" s="9"/>
      <c r="C1821" s="9"/>
      <c r="D1821" s="9"/>
      <c r="E1821" s="7"/>
      <c r="F1821" s="6"/>
      <c r="CN1821" t="str">
        <f t="shared" si="85"/>
        <v/>
      </c>
      <c r="CO1821" s="1" t="str">
        <f t="shared" si="87"/>
        <v/>
      </c>
      <c r="CP1821" s="1">
        <f t="shared" si="86"/>
        <v>0</v>
      </c>
      <c r="CQ1821" s="1">
        <f>IF(Tabela1[[#This Row],[SITUAÇÃO]]="Aprovado",CP1821,0)</f>
        <v>0</v>
      </c>
    </row>
    <row r="1822" spans="1:95" x14ac:dyDescent="0.35">
      <c r="A1822" s="8"/>
      <c r="B1822" s="9"/>
      <c r="C1822" s="9"/>
      <c r="D1822" s="9"/>
      <c r="E1822" s="7"/>
      <c r="F1822" s="6"/>
      <c r="CN1822" t="str">
        <f t="shared" si="85"/>
        <v/>
      </c>
      <c r="CO1822" s="1" t="str">
        <f t="shared" si="87"/>
        <v/>
      </c>
      <c r="CP1822" s="1">
        <f t="shared" si="86"/>
        <v>0</v>
      </c>
      <c r="CQ1822" s="1">
        <f>IF(Tabela1[[#This Row],[SITUAÇÃO]]="Aprovado",CP1822,0)</f>
        <v>0</v>
      </c>
    </row>
    <row r="1823" spans="1:95" x14ac:dyDescent="0.35">
      <c r="A1823" s="8"/>
      <c r="B1823" s="9"/>
      <c r="C1823" s="9"/>
      <c r="D1823" s="9"/>
      <c r="E1823" s="7"/>
      <c r="F1823" s="6"/>
      <c r="CN1823" t="str">
        <f t="shared" si="85"/>
        <v/>
      </c>
      <c r="CO1823" s="1" t="str">
        <f t="shared" si="87"/>
        <v/>
      </c>
      <c r="CP1823" s="1">
        <f t="shared" si="86"/>
        <v>0</v>
      </c>
      <c r="CQ1823" s="1">
        <f>IF(Tabela1[[#This Row],[SITUAÇÃO]]="Aprovado",CP1823,0)</f>
        <v>0</v>
      </c>
    </row>
    <row r="1824" spans="1:95" x14ac:dyDescent="0.35">
      <c r="A1824" s="8"/>
      <c r="B1824" s="9"/>
      <c r="C1824" s="9"/>
      <c r="D1824" s="9"/>
      <c r="E1824" s="7"/>
      <c r="F1824" s="6"/>
      <c r="CN1824" t="str">
        <f t="shared" si="85"/>
        <v/>
      </c>
      <c r="CO1824" s="1" t="str">
        <f t="shared" si="87"/>
        <v/>
      </c>
      <c r="CP1824" s="1">
        <f t="shared" si="86"/>
        <v>0</v>
      </c>
      <c r="CQ1824" s="1">
        <f>IF(Tabela1[[#This Row],[SITUAÇÃO]]="Aprovado",CP1824,0)</f>
        <v>0</v>
      </c>
    </row>
    <row r="1825" spans="1:95" x14ac:dyDescent="0.35">
      <c r="A1825" s="8"/>
      <c r="B1825" s="9"/>
      <c r="C1825" s="9"/>
      <c r="D1825" s="9"/>
      <c r="E1825" s="7"/>
      <c r="F1825" s="6"/>
      <c r="CN1825" t="str">
        <f t="shared" si="85"/>
        <v/>
      </c>
      <c r="CO1825" s="1" t="str">
        <f t="shared" si="87"/>
        <v/>
      </c>
      <c r="CP1825" s="1">
        <f t="shared" si="86"/>
        <v>0</v>
      </c>
      <c r="CQ1825" s="1">
        <f>IF(Tabela1[[#This Row],[SITUAÇÃO]]="Aprovado",CP1825,0)</f>
        <v>0</v>
      </c>
    </row>
    <row r="1826" spans="1:95" x14ac:dyDescent="0.35">
      <c r="A1826" s="8"/>
      <c r="B1826" s="9"/>
      <c r="C1826" s="9"/>
      <c r="D1826" s="9"/>
      <c r="E1826" s="7"/>
      <c r="F1826" s="6"/>
      <c r="CN1826" t="str">
        <f t="shared" si="85"/>
        <v/>
      </c>
      <c r="CO1826" s="1" t="str">
        <f t="shared" si="87"/>
        <v/>
      </c>
      <c r="CP1826" s="1">
        <f t="shared" si="86"/>
        <v>0</v>
      </c>
      <c r="CQ1826" s="1">
        <f>IF(Tabela1[[#This Row],[SITUAÇÃO]]="Aprovado",CP1826,0)</f>
        <v>0</v>
      </c>
    </row>
    <row r="1827" spans="1:95" x14ac:dyDescent="0.35">
      <c r="A1827" s="8"/>
      <c r="B1827" s="9"/>
      <c r="C1827" s="9"/>
      <c r="D1827" s="9"/>
      <c r="E1827" s="7"/>
      <c r="F1827" s="6"/>
      <c r="CN1827" t="str">
        <f t="shared" si="85"/>
        <v/>
      </c>
      <c r="CO1827" s="1" t="str">
        <f t="shared" si="87"/>
        <v/>
      </c>
      <c r="CP1827" s="1">
        <f t="shared" si="86"/>
        <v>0</v>
      </c>
      <c r="CQ1827" s="1">
        <f>IF(Tabela1[[#This Row],[SITUAÇÃO]]="Aprovado",CP1827,0)</f>
        <v>0</v>
      </c>
    </row>
    <row r="1828" spans="1:95" x14ac:dyDescent="0.35">
      <c r="A1828" s="8"/>
      <c r="B1828" s="9"/>
      <c r="C1828" s="9"/>
      <c r="D1828" s="9"/>
      <c r="E1828" s="7"/>
      <c r="F1828" s="6"/>
      <c r="CN1828" t="str">
        <f t="shared" si="85"/>
        <v/>
      </c>
      <c r="CO1828" s="1" t="str">
        <f t="shared" si="87"/>
        <v/>
      </c>
      <c r="CP1828" s="1">
        <f t="shared" si="86"/>
        <v>0</v>
      </c>
      <c r="CQ1828" s="1">
        <f>IF(Tabela1[[#This Row],[SITUAÇÃO]]="Aprovado",CP1828,0)</f>
        <v>0</v>
      </c>
    </row>
    <row r="1829" spans="1:95" x14ac:dyDescent="0.35">
      <c r="A1829" s="8"/>
      <c r="B1829" s="9"/>
      <c r="C1829" s="9"/>
      <c r="D1829" s="9"/>
      <c r="E1829" s="7"/>
      <c r="F1829" s="6"/>
      <c r="CN1829" t="str">
        <f t="shared" si="85"/>
        <v/>
      </c>
      <c r="CO1829" s="1" t="str">
        <f t="shared" si="87"/>
        <v/>
      </c>
      <c r="CP1829" s="1">
        <f t="shared" si="86"/>
        <v>0</v>
      </c>
      <c r="CQ1829" s="1">
        <f>IF(Tabela1[[#This Row],[SITUAÇÃO]]="Aprovado",CP1829,0)</f>
        <v>0</v>
      </c>
    </row>
    <row r="1830" spans="1:95" x14ac:dyDescent="0.35">
      <c r="A1830" s="8"/>
      <c r="B1830" s="9"/>
      <c r="C1830" s="9"/>
      <c r="D1830" s="9"/>
      <c r="E1830" s="7"/>
      <c r="F1830" s="6"/>
      <c r="CN1830" t="str">
        <f t="shared" si="85"/>
        <v/>
      </c>
      <c r="CO1830" s="1" t="str">
        <f t="shared" si="87"/>
        <v/>
      </c>
      <c r="CP1830" s="1">
        <f t="shared" si="86"/>
        <v>0</v>
      </c>
      <c r="CQ1830" s="1">
        <f>IF(Tabela1[[#This Row],[SITUAÇÃO]]="Aprovado",CP1830,0)</f>
        <v>0</v>
      </c>
    </row>
    <row r="1831" spans="1:95" x14ac:dyDescent="0.35">
      <c r="A1831" s="8"/>
      <c r="B1831" s="9"/>
      <c r="C1831" s="9"/>
      <c r="D1831" s="9"/>
      <c r="E1831" s="7"/>
      <c r="F1831" s="6"/>
      <c r="CN1831" t="str">
        <f t="shared" si="85"/>
        <v/>
      </c>
      <c r="CO1831" s="1" t="str">
        <f t="shared" si="87"/>
        <v/>
      </c>
      <c r="CP1831" s="1">
        <f t="shared" si="86"/>
        <v>0</v>
      </c>
      <c r="CQ1831" s="1">
        <f>IF(Tabela1[[#This Row],[SITUAÇÃO]]="Aprovado",CP1831,0)</f>
        <v>0</v>
      </c>
    </row>
    <row r="1832" spans="1:95" x14ac:dyDescent="0.35">
      <c r="A1832" s="8"/>
      <c r="B1832" s="9"/>
      <c r="C1832" s="9"/>
      <c r="D1832" s="9"/>
      <c r="E1832" s="7"/>
      <c r="F1832" s="6"/>
      <c r="CN1832" t="str">
        <f t="shared" ref="CN1832:CN1895" si="88">LEFT(A3929,7)</f>
        <v/>
      </c>
      <c r="CO1832" s="1" t="str">
        <f t="shared" si="87"/>
        <v/>
      </c>
      <c r="CP1832" s="1">
        <f t="shared" ref="CP1832:CP1895" si="89">IFERROR(C3929,0)</f>
        <v>0</v>
      </c>
      <c r="CQ1832" s="1">
        <f>IF(Tabela1[[#This Row],[SITUAÇÃO]]="Aprovado",CP1832,0)</f>
        <v>0</v>
      </c>
    </row>
    <row r="1833" spans="1:95" x14ac:dyDescent="0.35">
      <c r="A1833" s="8"/>
      <c r="B1833" s="9"/>
      <c r="C1833" s="9"/>
      <c r="D1833" s="9"/>
      <c r="E1833" s="7"/>
      <c r="F1833" s="6"/>
      <c r="CN1833" t="str">
        <f t="shared" si="88"/>
        <v/>
      </c>
      <c r="CO1833" s="1" t="str">
        <f t="shared" si="87"/>
        <v/>
      </c>
      <c r="CP1833" s="1">
        <f t="shared" si="89"/>
        <v>0</v>
      </c>
      <c r="CQ1833" s="1">
        <f>IF(Tabela1[[#This Row],[SITUAÇÃO]]="Aprovado",CP1833,0)</f>
        <v>0</v>
      </c>
    </row>
    <row r="1834" spans="1:95" x14ac:dyDescent="0.35">
      <c r="A1834" s="8"/>
      <c r="B1834" s="9"/>
      <c r="C1834" s="9"/>
      <c r="D1834" s="9"/>
      <c r="E1834" s="7"/>
      <c r="F1834" s="6"/>
      <c r="CN1834" t="str">
        <f t="shared" si="88"/>
        <v/>
      </c>
      <c r="CO1834" s="1" t="str">
        <f t="shared" si="87"/>
        <v/>
      </c>
      <c r="CP1834" s="1">
        <f t="shared" si="89"/>
        <v>0</v>
      </c>
      <c r="CQ1834" s="1">
        <f>IF(Tabela1[[#This Row],[SITUAÇÃO]]="Aprovado",CP1834,0)</f>
        <v>0</v>
      </c>
    </row>
    <row r="1835" spans="1:95" x14ac:dyDescent="0.35">
      <c r="A1835" s="8"/>
      <c r="B1835" s="9"/>
      <c r="C1835" s="9"/>
      <c r="D1835" s="9"/>
      <c r="E1835" s="7"/>
      <c r="F1835" s="6"/>
      <c r="CN1835" t="str">
        <f t="shared" si="88"/>
        <v/>
      </c>
      <c r="CO1835" s="1" t="str">
        <f t="shared" si="87"/>
        <v/>
      </c>
      <c r="CP1835" s="1">
        <f t="shared" si="89"/>
        <v>0</v>
      </c>
      <c r="CQ1835" s="1">
        <f>IF(Tabela1[[#This Row],[SITUAÇÃO]]="Aprovado",CP1835,0)</f>
        <v>0</v>
      </c>
    </row>
    <row r="1836" spans="1:95" x14ac:dyDescent="0.35">
      <c r="A1836" s="8"/>
      <c r="B1836" s="9"/>
      <c r="C1836" s="9"/>
      <c r="D1836" s="9"/>
      <c r="E1836" s="7"/>
      <c r="F1836" s="6"/>
      <c r="CN1836" t="str">
        <f t="shared" si="88"/>
        <v/>
      </c>
      <c r="CO1836" s="1" t="str">
        <f t="shared" si="87"/>
        <v/>
      </c>
      <c r="CP1836" s="1">
        <f t="shared" si="89"/>
        <v>0</v>
      </c>
      <c r="CQ1836" s="1">
        <f>IF(Tabela1[[#This Row],[SITUAÇÃO]]="Aprovado",CP1836,0)</f>
        <v>0</v>
      </c>
    </row>
    <row r="1837" spans="1:95" x14ac:dyDescent="0.35">
      <c r="A1837" s="8"/>
      <c r="B1837" s="9"/>
      <c r="C1837" s="9"/>
      <c r="D1837" s="9"/>
      <c r="E1837" s="7"/>
      <c r="F1837" s="6"/>
      <c r="CN1837" t="str">
        <f t="shared" si="88"/>
        <v/>
      </c>
      <c r="CO1837" s="1" t="str">
        <f t="shared" si="87"/>
        <v/>
      </c>
      <c r="CP1837" s="1">
        <f t="shared" si="89"/>
        <v>0</v>
      </c>
      <c r="CQ1837" s="1">
        <f>IF(Tabela1[[#This Row],[SITUAÇÃO]]="Aprovado",CP1837,0)</f>
        <v>0</v>
      </c>
    </row>
    <row r="1838" spans="1:95" x14ac:dyDescent="0.35">
      <c r="A1838" s="8"/>
      <c r="B1838" s="9"/>
      <c r="C1838" s="9"/>
      <c r="D1838" s="9"/>
      <c r="E1838" s="7"/>
      <c r="F1838" s="6"/>
      <c r="CN1838" t="str">
        <f t="shared" si="88"/>
        <v/>
      </c>
      <c r="CO1838" s="1" t="str">
        <f t="shared" si="87"/>
        <v/>
      </c>
      <c r="CP1838" s="1">
        <f t="shared" si="89"/>
        <v>0</v>
      </c>
      <c r="CQ1838" s="1">
        <f>IF(Tabela1[[#This Row],[SITUAÇÃO]]="Aprovado",CP1838,0)</f>
        <v>0</v>
      </c>
    </row>
    <row r="1839" spans="1:95" x14ac:dyDescent="0.35">
      <c r="A1839" s="8"/>
      <c r="B1839" s="9"/>
      <c r="C1839" s="9"/>
      <c r="D1839" s="9"/>
      <c r="E1839" s="7"/>
      <c r="F1839" s="6"/>
      <c r="CN1839" t="str">
        <f t="shared" si="88"/>
        <v/>
      </c>
      <c r="CO1839" s="1" t="str">
        <f t="shared" si="87"/>
        <v/>
      </c>
      <c r="CP1839" s="1">
        <f t="shared" si="89"/>
        <v>0</v>
      </c>
      <c r="CQ1839" s="1">
        <f>IF(Tabela1[[#This Row],[SITUAÇÃO]]="Aprovado",CP1839,0)</f>
        <v>0</v>
      </c>
    </row>
    <row r="1840" spans="1:95" x14ac:dyDescent="0.35">
      <c r="A1840" s="8"/>
      <c r="B1840" s="9"/>
      <c r="C1840" s="9"/>
      <c r="D1840" s="9"/>
      <c r="E1840" s="7"/>
      <c r="F1840" s="6"/>
      <c r="CN1840" t="str">
        <f t="shared" si="88"/>
        <v/>
      </c>
      <c r="CO1840" s="1" t="str">
        <f t="shared" si="87"/>
        <v/>
      </c>
      <c r="CP1840" s="1">
        <f t="shared" si="89"/>
        <v>0</v>
      </c>
      <c r="CQ1840" s="1">
        <f>IF(Tabela1[[#This Row],[SITUAÇÃO]]="Aprovado",CP1840,0)</f>
        <v>0</v>
      </c>
    </row>
    <row r="1841" spans="1:95" x14ac:dyDescent="0.35">
      <c r="A1841" s="8"/>
      <c r="B1841" s="9"/>
      <c r="C1841" s="9"/>
      <c r="D1841" s="9"/>
      <c r="E1841" s="7"/>
      <c r="F1841" s="6"/>
      <c r="CN1841" t="str">
        <f t="shared" si="88"/>
        <v/>
      </c>
      <c r="CO1841" s="1" t="str">
        <f t="shared" si="87"/>
        <v/>
      </c>
      <c r="CP1841" s="1">
        <f t="shared" si="89"/>
        <v>0</v>
      </c>
      <c r="CQ1841" s="1">
        <f>IF(Tabela1[[#This Row],[SITUAÇÃO]]="Aprovado",CP1841,0)</f>
        <v>0</v>
      </c>
    </row>
    <row r="1842" spans="1:95" x14ac:dyDescent="0.35">
      <c r="A1842" s="8"/>
      <c r="B1842" s="9"/>
      <c r="C1842" s="9"/>
      <c r="D1842" s="9"/>
      <c r="E1842" s="7"/>
      <c r="F1842" s="6"/>
      <c r="CN1842" t="str">
        <f t="shared" si="88"/>
        <v/>
      </c>
      <c r="CO1842" s="1" t="str">
        <f t="shared" si="87"/>
        <v/>
      </c>
      <c r="CP1842" s="1">
        <f t="shared" si="89"/>
        <v>0</v>
      </c>
      <c r="CQ1842" s="1">
        <f>IF(Tabela1[[#This Row],[SITUAÇÃO]]="Aprovado",CP1842,0)</f>
        <v>0</v>
      </c>
    </row>
    <row r="1843" spans="1:95" x14ac:dyDescent="0.35">
      <c r="A1843" s="8"/>
      <c r="B1843" s="9"/>
      <c r="C1843" s="9"/>
      <c r="D1843" s="9"/>
      <c r="E1843" s="7"/>
      <c r="F1843" s="6"/>
      <c r="CN1843" t="str">
        <f t="shared" si="88"/>
        <v/>
      </c>
      <c r="CO1843" s="1" t="str">
        <f t="shared" si="87"/>
        <v/>
      </c>
      <c r="CP1843" s="1">
        <f t="shared" si="89"/>
        <v>0</v>
      </c>
      <c r="CQ1843" s="1">
        <f>IF(Tabela1[[#This Row],[SITUAÇÃO]]="Aprovado",CP1843,0)</f>
        <v>0</v>
      </c>
    </row>
    <row r="1844" spans="1:95" x14ac:dyDescent="0.35">
      <c r="A1844" s="8"/>
      <c r="B1844" s="9"/>
      <c r="C1844" s="9"/>
      <c r="D1844" s="9"/>
      <c r="E1844" s="7"/>
      <c r="F1844" s="6"/>
      <c r="CN1844" t="str">
        <f t="shared" si="88"/>
        <v/>
      </c>
      <c r="CO1844" s="1" t="str">
        <f t="shared" si="87"/>
        <v/>
      </c>
      <c r="CP1844" s="1">
        <f t="shared" si="89"/>
        <v>0</v>
      </c>
      <c r="CQ1844" s="1">
        <f>IF(Tabela1[[#This Row],[SITUAÇÃO]]="Aprovado",CP1844,0)</f>
        <v>0</v>
      </c>
    </row>
    <row r="1845" spans="1:95" x14ac:dyDescent="0.35">
      <c r="A1845" s="8"/>
      <c r="B1845" s="9"/>
      <c r="C1845" s="9"/>
      <c r="D1845" s="9"/>
      <c r="E1845" s="7"/>
      <c r="F1845" s="6"/>
      <c r="CN1845" t="str">
        <f t="shared" si="88"/>
        <v/>
      </c>
      <c r="CO1845" s="1" t="str">
        <f t="shared" si="87"/>
        <v/>
      </c>
      <c r="CP1845" s="1">
        <f t="shared" si="89"/>
        <v>0</v>
      </c>
      <c r="CQ1845" s="1">
        <f>IF(Tabela1[[#This Row],[SITUAÇÃO]]="Aprovado",CP1845,0)</f>
        <v>0</v>
      </c>
    </row>
    <row r="1846" spans="1:95" x14ac:dyDescent="0.35">
      <c r="A1846" s="8"/>
      <c r="B1846" s="9"/>
      <c r="C1846" s="9"/>
      <c r="D1846" s="9"/>
      <c r="E1846" s="7"/>
      <c r="F1846" s="6"/>
      <c r="CN1846" t="str">
        <f t="shared" si="88"/>
        <v/>
      </c>
      <c r="CO1846" s="1" t="str">
        <f t="shared" si="87"/>
        <v/>
      </c>
      <c r="CP1846" s="1">
        <f t="shared" si="89"/>
        <v>0</v>
      </c>
      <c r="CQ1846" s="1">
        <f>IF(Tabela1[[#This Row],[SITUAÇÃO]]="Aprovado",CP1846,0)</f>
        <v>0</v>
      </c>
    </row>
    <row r="1847" spans="1:95" x14ac:dyDescent="0.35">
      <c r="A1847" s="8"/>
      <c r="B1847" s="9"/>
      <c r="C1847" s="9"/>
      <c r="D1847" s="9"/>
      <c r="E1847" s="7"/>
      <c r="F1847" s="6"/>
      <c r="CN1847" t="str">
        <f t="shared" si="88"/>
        <v/>
      </c>
      <c r="CO1847" s="1" t="str">
        <f t="shared" si="87"/>
        <v/>
      </c>
      <c r="CP1847" s="1">
        <f t="shared" si="89"/>
        <v>0</v>
      </c>
      <c r="CQ1847" s="1">
        <f>IF(Tabela1[[#This Row],[SITUAÇÃO]]="Aprovado",CP1847,0)</f>
        <v>0</v>
      </c>
    </row>
    <row r="1848" spans="1:95" x14ac:dyDescent="0.35">
      <c r="A1848" s="8"/>
      <c r="B1848" s="9"/>
      <c r="C1848" s="9"/>
      <c r="D1848" s="9"/>
      <c r="E1848" s="7"/>
      <c r="F1848" s="6"/>
      <c r="CN1848" t="str">
        <f t="shared" si="88"/>
        <v/>
      </c>
      <c r="CO1848" s="1" t="str">
        <f t="shared" si="87"/>
        <v/>
      </c>
      <c r="CP1848" s="1">
        <f t="shared" si="89"/>
        <v>0</v>
      </c>
      <c r="CQ1848" s="1">
        <f>IF(Tabela1[[#This Row],[SITUAÇÃO]]="Aprovado",CP1848,0)</f>
        <v>0</v>
      </c>
    </row>
    <row r="1849" spans="1:95" x14ac:dyDescent="0.35">
      <c r="A1849" s="8"/>
      <c r="B1849" s="9"/>
      <c r="C1849" s="9"/>
      <c r="D1849" s="9"/>
      <c r="E1849" s="7"/>
      <c r="F1849" s="6"/>
      <c r="CN1849" t="str">
        <f t="shared" si="88"/>
        <v/>
      </c>
      <c r="CO1849" s="1" t="str">
        <f t="shared" si="87"/>
        <v/>
      </c>
      <c r="CP1849" s="1">
        <f t="shared" si="89"/>
        <v>0</v>
      </c>
      <c r="CQ1849" s="1">
        <f>IF(Tabela1[[#This Row],[SITUAÇÃO]]="Aprovado",CP1849,0)</f>
        <v>0</v>
      </c>
    </row>
    <row r="1850" spans="1:95" x14ac:dyDescent="0.35">
      <c r="A1850" s="8"/>
      <c r="B1850" s="9"/>
      <c r="C1850" s="9"/>
      <c r="D1850" s="9"/>
      <c r="E1850" s="7"/>
      <c r="F1850" s="6"/>
      <c r="CN1850" t="str">
        <f t="shared" si="88"/>
        <v/>
      </c>
      <c r="CO1850" s="1" t="str">
        <f t="shared" si="87"/>
        <v/>
      </c>
      <c r="CP1850" s="1">
        <f t="shared" si="89"/>
        <v>0</v>
      </c>
      <c r="CQ1850" s="1">
        <f>IF(Tabela1[[#This Row],[SITUAÇÃO]]="Aprovado",CP1850,0)</f>
        <v>0</v>
      </c>
    </row>
    <row r="1851" spans="1:95" x14ac:dyDescent="0.35">
      <c r="A1851" s="8"/>
      <c r="B1851" s="9"/>
      <c r="C1851" s="9"/>
      <c r="D1851" s="9"/>
      <c r="E1851" s="7"/>
      <c r="F1851" s="6"/>
      <c r="CN1851" t="str">
        <f t="shared" si="88"/>
        <v/>
      </c>
      <c r="CO1851" s="1" t="str">
        <f t="shared" si="87"/>
        <v/>
      </c>
      <c r="CP1851" s="1">
        <f t="shared" si="89"/>
        <v>0</v>
      </c>
      <c r="CQ1851" s="1">
        <f>IF(Tabela1[[#This Row],[SITUAÇÃO]]="Aprovado",CP1851,0)</f>
        <v>0</v>
      </c>
    </row>
    <row r="1852" spans="1:95" x14ac:dyDescent="0.35">
      <c r="A1852" s="8"/>
      <c r="B1852" s="9"/>
      <c r="C1852" s="9"/>
      <c r="D1852" s="9"/>
      <c r="E1852" s="7"/>
      <c r="F1852" s="6"/>
      <c r="CN1852" t="str">
        <f t="shared" si="88"/>
        <v/>
      </c>
      <c r="CO1852" s="1" t="str">
        <f t="shared" si="87"/>
        <v/>
      </c>
      <c r="CP1852" s="1">
        <f t="shared" si="89"/>
        <v>0</v>
      </c>
      <c r="CQ1852" s="1">
        <f>IF(Tabela1[[#This Row],[SITUAÇÃO]]="Aprovado",CP1852,0)</f>
        <v>0</v>
      </c>
    </row>
    <row r="1853" spans="1:95" x14ac:dyDescent="0.35">
      <c r="A1853" s="8"/>
      <c r="B1853" s="9"/>
      <c r="C1853" s="9"/>
      <c r="D1853" s="9"/>
      <c r="E1853" s="7"/>
      <c r="F1853" s="6"/>
      <c r="CN1853" t="str">
        <f t="shared" si="88"/>
        <v/>
      </c>
      <c r="CO1853" s="1" t="str">
        <f t="shared" si="87"/>
        <v/>
      </c>
      <c r="CP1853" s="1">
        <f t="shared" si="89"/>
        <v>0</v>
      </c>
      <c r="CQ1853" s="1">
        <f>IF(Tabela1[[#This Row],[SITUAÇÃO]]="Aprovado",CP1853,0)</f>
        <v>0</v>
      </c>
    </row>
    <row r="1854" spans="1:95" x14ac:dyDescent="0.35">
      <c r="A1854" s="8"/>
      <c r="B1854" s="9"/>
      <c r="C1854" s="9"/>
      <c r="D1854" s="9"/>
      <c r="E1854" s="7"/>
      <c r="F1854" s="6"/>
      <c r="CN1854" t="str">
        <f t="shared" si="88"/>
        <v/>
      </c>
      <c r="CO1854" s="1" t="str">
        <f t="shared" si="87"/>
        <v/>
      </c>
      <c r="CP1854" s="1">
        <f t="shared" si="89"/>
        <v>0</v>
      </c>
      <c r="CQ1854" s="1">
        <f>IF(Tabela1[[#This Row],[SITUAÇÃO]]="Aprovado",CP1854,0)</f>
        <v>0</v>
      </c>
    </row>
    <row r="1855" spans="1:95" x14ac:dyDescent="0.35">
      <c r="A1855" s="8"/>
      <c r="B1855" s="9"/>
      <c r="C1855" s="9"/>
      <c r="D1855" s="9"/>
      <c r="E1855" s="7"/>
      <c r="F1855" s="6"/>
      <c r="CN1855" t="str">
        <f t="shared" si="88"/>
        <v/>
      </c>
      <c r="CO1855" s="1" t="str">
        <f t="shared" si="87"/>
        <v/>
      </c>
      <c r="CP1855" s="1">
        <f t="shared" si="89"/>
        <v>0</v>
      </c>
      <c r="CQ1855" s="1">
        <f>IF(Tabela1[[#This Row],[SITUAÇÃO]]="Aprovado",CP1855,0)</f>
        <v>0</v>
      </c>
    </row>
    <row r="1856" spans="1:95" x14ac:dyDescent="0.35">
      <c r="A1856" s="8"/>
      <c r="B1856" s="9"/>
      <c r="C1856" s="9"/>
      <c r="D1856" s="9"/>
      <c r="E1856" s="7"/>
      <c r="F1856" s="6"/>
      <c r="CN1856" t="str">
        <f t="shared" si="88"/>
        <v/>
      </c>
      <c r="CO1856" s="1" t="str">
        <f t="shared" si="87"/>
        <v/>
      </c>
      <c r="CP1856" s="1">
        <f t="shared" si="89"/>
        <v>0</v>
      </c>
      <c r="CQ1856" s="1">
        <f>IF(Tabela1[[#This Row],[SITUAÇÃO]]="Aprovado",CP1856,0)</f>
        <v>0</v>
      </c>
    </row>
    <row r="1857" spans="1:95" x14ac:dyDescent="0.35">
      <c r="A1857" s="8"/>
      <c r="B1857" s="9"/>
      <c r="C1857" s="9"/>
      <c r="D1857" s="9"/>
      <c r="E1857" s="7"/>
      <c r="F1857" s="6"/>
      <c r="CN1857" t="str">
        <f t="shared" si="88"/>
        <v/>
      </c>
      <c r="CO1857" s="1" t="str">
        <f t="shared" si="87"/>
        <v/>
      </c>
      <c r="CP1857" s="1">
        <f t="shared" si="89"/>
        <v>0</v>
      </c>
      <c r="CQ1857" s="1">
        <f>IF(Tabela1[[#This Row],[SITUAÇÃO]]="Aprovado",CP1857,0)</f>
        <v>0</v>
      </c>
    </row>
    <row r="1858" spans="1:95" x14ac:dyDescent="0.35">
      <c r="A1858" s="8"/>
      <c r="B1858" s="9"/>
      <c r="C1858" s="9"/>
      <c r="D1858" s="9"/>
      <c r="E1858" s="7"/>
      <c r="F1858" s="6"/>
      <c r="CN1858" t="str">
        <f t="shared" si="88"/>
        <v/>
      </c>
      <c r="CO1858" s="1" t="str">
        <f t="shared" si="87"/>
        <v/>
      </c>
      <c r="CP1858" s="1">
        <f t="shared" si="89"/>
        <v>0</v>
      </c>
      <c r="CQ1858" s="1">
        <f>IF(Tabela1[[#This Row],[SITUAÇÃO]]="Aprovado",CP1858,0)</f>
        <v>0</v>
      </c>
    </row>
    <row r="1859" spans="1:95" x14ac:dyDescent="0.35">
      <c r="A1859" s="8"/>
      <c r="B1859" s="9"/>
      <c r="C1859" s="9"/>
      <c r="D1859" s="9"/>
      <c r="E1859" s="7"/>
      <c r="F1859" s="6"/>
      <c r="CN1859" t="str">
        <f t="shared" si="88"/>
        <v/>
      </c>
      <c r="CO1859" s="1" t="str">
        <f t="shared" si="87"/>
        <v/>
      </c>
      <c r="CP1859" s="1">
        <f t="shared" si="89"/>
        <v>0</v>
      </c>
      <c r="CQ1859" s="1">
        <f>IF(Tabela1[[#This Row],[SITUAÇÃO]]="Aprovado",CP1859,0)</f>
        <v>0</v>
      </c>
    </row>
    <row r="1860" spans="1:95" x14ac:dyDescent="0.35">
      <c r="A1860" s="8"/>
      <c r="B1860" s="9"/>
      <c r="C1860" s="9"/>
      <c r="D1860" s="9"/>
      <c r="E1860" s="7"/>
      <c r="F1860" s="6"/>
      <c r="CN1860" t="str">
        <f t="shared" si="88"/>
        <v/>
      </c>
      <c r="CO1860" s="1" t="str">
        <f t="shared" si="87"/>
        <v/>
      </c>
      <c r="CP1860" s="1">
        <f t="shared" si="89"/>
        <v>0</v>
      </c>
      <c r="CQ1860" s="1">
        <f>IF(Tabela1[[#This Row],[SITUAÇÃO]]="Aprovado",CP1860,0)</f>
        <v>0</v>
      </c>
    </row>
    <row r="1861" spans="1:95" x14ac:dyDescent="0.35">
      <c r="A1861" s="8"/>
      <c r="B1861" s="9"/>
      <c r="C1861" s="9"/>
      <c r="D1861" s="9"/>
      <c r="E1861" s="7"/>
      <c r="F1861" s="6"/>
      <c r="CN1861" t="str">
        <f t="shared" si="88"/>
        <v/>
      </c>
      <c r="CO1861" s="1" t="str">
        <f t="shared" si="87"/>
        <v/>
      </c>
      <c r="CP1861" s="1">
        <f t="shared" si="89"/>
        <v>0</v>
      </c>
      <c r="CQ1861" s="1">
        <f>IF(Tabela1[[#This Row],[SITUAÇÃO]]="Aprovado",CP1861,0)</f>
        <v>0</v>
      </c>
    </row>
    <row r="1862" spans="1:95" x14ac:dyDescent="0.35">
      <c r="A1862" s="8"/>
      <c r="B1862" s="9"/>
      <c r="C1862" s="9"/>
      <c r="D1862" s="9"/>
      <c r="E1862" s="7"/>
      <c r="F1862" s="6"/>
      <c r="CN1862" t="str">
        <f t="shared" si="88"/>
        <v/>
      </c>
      <c r="CO1862" s="1" t="str">
        <f t="shared" si="87"/>
        <v/>
      </c>
      <c r="CP1862" s="1">
        <f t="shared" si="89"/>
        <v>0</v>
      </c>
      <c r="CQ1862" s="1">
        <f>IF(Tabela1[[#This Row],[SITUAÇÃO]]="Aprovado",CP1862,0)</f>
        <v>0</v>
      </c>
    </row>
    <row r="1863" spans="1:95" x14ac:dyDescent="0.35">
      <c r="A1863" s="8"/>
      <c r="B1863" s="9"/>
      <c r="C1863" s="9"/>
      <c r="D1863" s="9"/>
      <c r="E1863" s="7"/>
      <c r="F1863" s="6"/>
      <c r="CN1863" t="str">
        <f t="shared" si="88"/>
        <v/>
      </c>
      <c r="CO1863" s="1" t="str">
        <f t="shared" si="87"/>
        <v/>
      </c>
      <c r="CP1863" s="1">
        <f t="shared" si="89"/>
        <v>0</v>
      </c>
      <c r="CQ1863" s="1">
        <f>IF(Tabela1[[#This Row],[SITUAÇÃO]]="Aprovado",CP1863,0)</f>
        <v>0</v>
      </c>
    </row>
    <row r="1864" spans="1:95" x14ac:dyDescent="0.35">
      <c r="A1864" s="8"/>
      <c r="B1864" s="9"/>
      <c r="C1864" s="9"/>
      <c r="D1864" s="9"/>
      <c r="E1864" s="7"/>
      <c r="F1864" s="6"/>
      <c r="CN1864" t="str">
        <f t="shared" si="88"/>
        <v/>
      </c>
      <c r="CO1864" s="1" t="str">
        <f t="shared" si="87"/>
        <v/>
      </c>
      <c r="CP1864" s="1">
        <f t="shared" si="89"/>
        <v>0</v>
      </c>
      <c r="CQ1864" s="1">
        <f>IF(Tabela1[[#This Row],[SITUAÇÃO]]="Aprovado",CP1864,0)</f>
        <v>0</v>
      </c>
    </row>
    <row r="1865" spans="1:95" x14ac:dyDescent="0.35">
      <c r="A1865" s="8"/>
      <c r="B1865" s="9"/>
      <c r="C1865" s="9"/>
      <c r="D1865" s="9"/>
      <c r="E1865" s="7"/>
      <c r="F1865" s="6"/>
      <c r="CN1865" t="str">
        <f t="shared" si="88"/>
        <v/>
      </c>
      <c r="CO1865" s="1" t="str">
        <f t="shared" si="87"/>
        <v/>
      </c>
      <c r="CP1865" s="1">
        <f t="shared" si="89"/>
        <v>0</v>
      </c>
      <c r="CQ1865" s="1">
        <f>IF(Tabela1[[#This Row],[SITUAÇÃO]]="Aprovado",CP1865,0)</f>
        <v>0</v>
      </c>
    </row>
    <row r="1866" spans="1:95" x14ac:dyDescent="0.35">
      <c r="A1866" s="8"/>
      <c r="B1866" s="9"/>
      <c r="C1866" s="9"/>
      <c r="D1866" s="9"/>
      <c r="E1866" s="7"/>
      <c r="F1866" s="6"/>
      <c r="CN1866" t="str">
        <f t="shared" si="88"/>
        <v/>
      </c>
      <c r="CO1866" s="1" t="str">
        <f t="shared" si="87"/>
        <v/>
      </c>
      <c r="CP1866" s="1">
        <f t="shared" si="89"/>
        <v>0</v>
      </c>
      <c r="CQ1866" s="1">
        <f>IF(Tabela1[[#This Row],[SITUAÇÃO]]="Aprovado",CP1866,0)</f>
        <v>0</v>
      </c>
    </row>
    <row r="1867" spans="1:95" x14ac:dyDescent="0.35">
      <c r="A1867" s="8"/>
      <c r="B1867" s="9"/>
      <c r="C1867" s="9"/>
      <c r="D1867" s="9"/>
      <c r="E1867" s="7"/>
      <c r="F1867" s="6"/>
      <c r="CN1867" t="str">
        <f t="shared" si="88"/>
        <v/>
      </c>
      <c r="CO1867" s="1" t="str">
        <f t="shared" si="87"/>
        <v/>
      </c>
      <c r="CP1867" s="1">
        <f t="shared" si="89"/>
        <v>0</v>
      </c>
      <c r="CQ1867" s="1">
        <f>IF(Tabela1[[#This Row],[SITUAÇÃO]]="Aprovado",CP1867,0)</f>
        <v>0</v>
      </c>
    </row>
    <row r="1868" spans="1:95" x14ac:dyDescent="0.35">
      <c r="A1868" s="8"/>
      <c r="B1868" s="9"/>
      <c r="C1868" s="9"/>
      <c r="D1868" s="9"/>
      <c r="E1868" s="7"/>
      <c r="F1868" s="6"/>
      <c r="CN1868" t="str">
        <f t="shared" si="88"/>
        <v/>
      </c>
      <c r="CO1868" s="1" t="str">
        <f t="shared" si="87"/>
        <v/>
      </c>
      <c r="CP1868" s="1">
        <f t="shared" si="89"/>
        <v>0</v>
      </c>
      <c r="CQ1868" s="1">
        <f>IF(Tabela1[[#This Row],[SITUAÇÃO]]="Aprovado",CP1868,0)</f>
        <v>0</v>
      </c>
    </row>
    <row r="1869" spans="1:95" x14ac:dyDescent="0.35">
      <c r="A1869" s="8"/>
      <c r="B1869" s="9"/>
      <c r="C1869" s="9"/>
      <c r="D1869" s="9"/>
      <c r="E1869" s="7"/>
      <c r="F1869" s="6"/>
      <c r="CN1869" t="str">
        <f t="shared" si="88"/>
        <v/>
      </c>
      <c r="CO1869" s="1" t="str">
        <f t="shared" si="87"/>
        <v/>
      </c>
      <c r="CP1869" s="1">
        <f t="shared" si="89"/>
        <v>0</v>
      </c>
      <c r="CQ1869" s="1">
        <f>IF(Tabela1[[#This Row],[SITUAÇÃO]]="Aprovado",CP1869,0)</f>
        <v>0</v>
      </c>
    </row>
    <row r="1870" spans="1:95" x14ac:dyDescent="0.35">
      <c r="A1870" s="8"/>
      <c r="B1870" s="9"/>
      <c r="C1870" s="9"/>
      <c r="D1870" s="9"/>
      <c r="E1870" s="7"/>
      <c r="F1870" s="6"/>
      <c r="CN1870" t="str">
        <f t="shared" si="88"/>
        <v/>
      </c>
      <c r="CO1870" s="1" t="str">
        <f t="shared" si="87"/>
        <v/>
      </c>
      <c r="CP1870" s="1">
        <f t="shared" si="89"/>
        <v>0</v>
      </c>
      <c r="CQ1870" s="1">
        <f>IF(Tabela1[[#This Row],[SITUAÇÃO]]="Aprovado",CP1870,0)</f>
        <v>0</v>
      </c>
    </row>
    <row r="1871" spans="1:95" x14ac:dyDescent="0.35">
      <c r="A1871" s="8"/>
      <c r="B1871" s="9"/>
      <c r="C1871" s="9"/>
      <c r="D1871" s="9"/>
      <c r="E1871" s="7"/>
      <c r="F1871" s="6"/>
      <c r="CN1871" t="str">
        <f t="shared" si="88"/>
        <v/>
      </c>
      <c r="CO1871" s="1" t="str">
        <f t="shared" si="87"/>
        <v/>
      </c>
      <c r="CP1871" s="1">
        <f t="shared" si="89"/>
        <v>0</v>
      </c>
      <c r="CQ1871" s="1">
        <f>IF(Tabela1[[#This Row],[SITUAÇÃO]]="Aprovado",CP1871,0)</f>
        <v>0</v>
      </c>
    </row>
    <row r="1872" spans="1:95" x14ac:dyDescent="0.35">
      <c r="A1872" s="8"/>
      <c r="B1872" s="9"/>
      <c r="C1872" s="9"/>
      <c r="D1872" s="9"/>
      <c r="E1872" s="7"/>
      <c r="F1872" s="6"/>
      <c r="CN1872" t="str">
        <f t="shared" si="88"/>
        <v/>
      </c>
      <c r="CO1872" s="1" t="str">
        <f t="shared" si="87"/>
        <v/>
      </c>
      <c r="CP1872" s="1">
        <f t="shared" si="89"/>
        <v>0</v>
      </c>
      <c r="CQ1872" s="1">
        <f>IF(Tabela1[[#This Row],[SITUAÇÃO]]="Aprovado",CP1872,0)</f>
        <v>0</v>
      </c>
    </row>
    <row r="1873" spans="1:95" x14ac:dyDescent="0.35">
      <c r="A1873" s="8"/>
      <c r="B1873" s="9"/>
      <c r="C1873" s="9"/>
      <c r="D1873" s="9"/>
      <c r="E1873" s="7"/>
      <c r="F1873" s="6"/>
      <c r="CN1873" t="str">
        <f t="shared" si="88"/>
        <v/>
      </c>
      <c r="CO1873" s="1" t="str">
        <f t="shared" si="87"/>
        <v/>
      </c>
      <c r="CP1873" s="1">
        <f t="shared" si="89"/>
        <v>0</v>
      </c>
      <c r="CQ1873" s="1">
        <f>IF(Tabela1[[#This Row],[SITUAÇÃO]]="Aprovado",CP1873,0)</f>
        <v>0</v>
      </c>
    </row>
    <row r="1874" spans="1:95" x14ac:dyDescent="0.35">
      <c r="A1874" s="8"/>
      <c r="B1874" s="9"/>
      <c r="C1874" s="9"/>
      <c r="D1874" s="9"/>
      <c r="E1874" s="7"/>
      <c r="F1874" s="6"/>
      <c r="CN1874" t="str">
        <f t="shared" si="88"/>
        <v/>
      </c>
      <c r="CO1874" s="1" t="str">
        <f t="shared" si="87"/>
        <v/>
      </c>
      <c r="CP1874" s="1">
        <f t="shared" si="89"/>
        <v>0</v>
      </c>
      <c r="CQ1874" s="1">
        <f>IF(Tabela1[[#This Row],[SITUAÇÃO]]="Aprovado",CP1874,0)</f>
        <v>0</v>
      </c>
    </row>
    <row r="1875" spans="1:95" x14ac:dyDescent="0.35">
      <c r="A1875" s="8"/>
      <c r="B1875" s="9"/>
      <c r="C1875" s="9"/>
      <c r="D1875" s="9"/>
      <c r="E1875" s="7"/>
      <c r="F1875" s="6"/>
      <c r="CN1875" t="str">
        <f t="shared" si="88"/>
        <v/>
      </c>
      <c r="CO1875" s="1" t="str">
        <f t="shared" si="87"/>
        <v/>
      </c>
      <c r="CP1875" s="1">
        <f t="shared" si="89"/>
        <v>0</v>
      </c>
      <c r="CQ1875" s="1">
        <f>IF(Tabela1[[#This Row],[SITUAÇÃO]]="Aprovado",CP1875,0)</f>
        <v>0</v>
      </c>
    </row>
    <row r="1876" spans="1:95" x14ac:dyDescent="0.35">
      <c r="A1876" s="8"/>
      <c r="B1876" s="9"/>
      <c r="C1876" s="9"/>
      <c r="D1876" s="9"/>
      <c r="E1876" s="7"/>
      <c r="F1876" s="6"/>
      <c r="CN1876" t="str">
        <f t="shared" si="88"/>
        <v/>
      </c>
      <c r="CO1876" s="1" t="str">
        <f t="shared" si="87"/>
        <v/>
      </c>
      <c r="CP1876" s="1">
        <f t="shared" si="89"/>
        <v>0</v>
      </c>
      <c r="CQ1876" s="1">
        <f>IF(Tabela1[[#This Row],[SITUAÇÃO]]="Aprovado",CP1876,0)</f>
        <v>0</v>
      </c>
    </row>
    <row r="1877" spans="1:95" x14ac:dyDescent="0.35">
      <c r="A1877" s="8"/>
      <c r="B1877" s="9"/>
      <c r="C1877" s="9"/>
      <c r="D1877" s="9"/>
      <c r="E1877" s="7"/>
      <c r="F1877" s="6"/>
      <c r="CN1877" t="str">
        <f t="shared" si="88"/>
        <v/>
      </c>
      <c r="CO1877" s="1" t="str">
        <f t="shared" ref="CO1877:CO1940" si="90">LEFT(CN1877,2)</f>
        <v/>
      </c>
      <c r="CP1877" s="1">
        <f t="shared" si="89"/>
        <v>0</v>
      </c>
      <c r="CQ1877" s="1">
        <f>IF(Tabela1[[#This Row],[SITUAÇÃO]]="Aprovado",CP1877,0)</f>
        <v>0</v>
      </c>
    </row>
    <row r="1878" spans="1:95" x14ac:dyDescent="0.35">
      <c r="A1878" s="8"/>
      <c r="B1878" s="9"/>
      <c r="C1878" s="9"/>
      <c r="D1878" s="9"/>
      <c r="E1878" s="7"/>
      <c r="F1878" s="6"/>
      <c r="CN1878" t="str">
        <f t="shared" si="88"/>
        <v/>
      </c>
      <c r="CO1878" s="1" t="str">
        <f t="shared" si="90"/>
        <v/>
      </c>
      <c r="CP1878" s="1">
        <f t="shared" si="89"/>
        <v>0</v>
      </c>
      <c r="CQ1878" s="1">
        <f>IF(Tabela1[[#This Row],[SITUAÇÃO]]="Aprovado",CP1878,0)</f>
        <v>0</v>
      </c>
    </row>
    <row r="1879" spans="1:95" x14ac:dyDescent="0.35">
      <c r="A1879" s="8"/>
      <c r="B1879" s="9"/>
      <c r="C1879" s="9"/>
      <c r="D1879" s="9"/>
      <c r="E1879" s="7"/>
      <c r="F1879" s="6"/>
      <c r="CN1879" t="str">
        <f t="shared" si="88"/>
        <v/>
      </c>
      <c r="CO1879" s="1" t="str">
        <f t="shared" si="90"/>
        <v/>
      </c>
      <c r="CP1879" s="1">
        <f t="shared" si="89"/>
        <v>0</v>
      </c>
      <c r="CQ1879" s="1">
        <f>IF(Tabela1[[#This Row],[SITUAÇÃO]]="Aprovado",CP1879,0)</f>
        <v>0</v>
      </c>
    </row>
    <row r="1880" spans="1:95" x14ac:dyDescent="0.35">
      <c r="A1880" s="8"/>
      <c r="B1880" s="9"/>
      <c r="C1880" s="9"/>
      <c r="D1880" s="9"/>
      <c r="E1880" s="7"/>
      <c r="F1880" s="6"/>
      <c r="CN1880" t="str">
        <f t="shared" si="88"/>
        <v/>
      </c>
      <c r="CO1880" s="1" t="str">
        <f t="shared" si="90"/>
        <v/>
      </c>
      <c r="CP1880" s="1">
        <f t="shared" si="89"/>
        <v>0</v>
      </c>
      <c r="CQ1880" s="1">
        <f>IF(Tabela1[[#This Row],[SITUAÇÃO]]="Aprovado",CP1880,0)</f>
        <v>0</v>
      </c>
    </row>
    <row r="1881" spans="1:95" x14ac:dyDescent="0.35">
      <c r="A1881" s="8"/>
      <c r="B1881" s="9"/>
      <c r="C1881" s="9"/>
      <c r="D1881" s="9"/>
      <c r="E1881" s="7"/>
      <c r="F1881" s="6"/>
      <c r="CN1881" t="str">
        <f t="shared" si="88"/>
        <v/>
      </c>
      <c r="CO1881" s="1" t="str">
        <f t="shared" si="90"/>
        <v/>
      </c>
      <c r="CP1881" s="1">
        <f t="shared" si="89"/>
        <v>0</v>
      </c>
      <c r="CQ1881" s="1">
        <f>IF(Tabela1[[#This Row],[SITUAÇÃO]]="Aprovado",CP1881,0)</f>
        <v>0</v>
      </c>
    </row>
    <row r="1882" spans="1:95" x14ac:dyDescent="0.35">
      <c r="A1882" s="8"/>
      <c r="B1882" s="9"/>
      <c r="C1882" s="9"/>
      <c r="D1882" s="9"/>
      <c r="E1882" s="7"/>
      <c r="F1882" s="6"/>
      <c r="CN1882" t="str">
        <f t="shared" si="88"/>
        <v/>
      </c>
      <c r="CO1882" s="1" t="str">
        <f t="shared" si="90"/>
        <v/>
      </c>
      <c r="CP1882" s="1">
        <f t="shared" si="89"/>
        <v>0</v>
      </c>
      <c r="CQ1882" s="1">
        <f>IF(Tabela1[[#This Row],[SITUAÇÃO]]="Aprovado",CP1882,0)</f>
        <v>0</v>
      </c>
    </row>
    <row r="1883" spans="1:95" x14ac:dyDescent="0.35">
      <c r="A1883" s="8"/>
      <c r="B1883" s="9"/>
      <c r="C1883" s="9"/>
      <c r="D1883" s="9"/>
      <c r="E1883" s="7"/>
      <c r="F1883" s="6"/>
      <c r="CN1883" t="str">
        <f t="shared" si="88"/>
        <v/>
      </c>
      <c r="CO1883" s="1" t="str">
        <f t="shared" si="90"/>
        <v/>
      </c>
      <c r="CP1883" s="1">
        <f t="shared" si="89"/>
        <v>0</v>
      </c>
      <c r="CQ1883" s="1">
        <f>IF(Tabela1[[#This Row],[SITUAÇÃO]]="Aprovado",CP1883,0)</f>
        <v>0</v>
      </c>
    </row>
    <row r="1884" spans="1:95" x14ac:dyDescent="0.35">
      <c r="A1884" s="8"/>
      <c r="B1884" s="9"/>
      <c r="C1884" s="9"/>
      <c r="D1884" s="9"/>
      <c r="E1884" s="7"/>
      <c r="F1884" s="6"/>
      <c r="CN1884" t="str">
        <f t="shared" si="88"/>
        <v/>
      </c>
      <c r="CO1884" s="1" t="str">
        <f t="shared" si="90"/>
        <v/>
      </c>
      <c r="CP1884" s="1">
        <f t="shared" si="89"/>
        <v>0</v>
      </c>
      <c r="CQ1884" s="1">
        <f>IF(Tabela1[[#This Row],[SITUAÇÃO]]="Aprovado",CP1884,0)</f>
        <v>0</v>
      </c>
    </row>
    <row r="1885" spans="1:95" x14ac:dyDescent="0.35">
      <c r="A1885" s="8"/>
      <c r="B1885" s="9"/>
      <c r="C1885" s="9"/>
      <c r="D1885" s="9"/>
      <c r="E1885" s="7"/>
      <c r="F1885" s="6"/>
      <c r="CN1885" t="str">
        <f t="shared" si="88"/>
        <v/>
      </c>
      <c r="CO1885" s="1" t="str">
        <f t="shared" si="90"/>
        <v/>
      </c>
      <c r="CP1885" s="1">
        <f t="shared" si="89"/>
        <v>0</v>
      </c>
      <c r="CQ1885" s="1">
        <f>IF(Tabela1[[#This Row],[SITUAÇÃO]]="Aprovado",CP1885,0)</f>
        <v>0</v>
      </c>
    </row>
    <row r="1886" spans="1:95" x14ac:dyDescent="0.35">
      <c r="A1886" s="8"/>
      <c r="B1886" s="9"/>
      <c r="C1886" s="9"/>
      <c r="D1886" s="9"/>
      <c r="E1886" s="7"/>
      <c r="F1886" s="6"/>
      <c r="CN1886" t="str">
        <f t="shared" si="88"/>
        <v/>
      </c>
      <c r="CO1886" s="1" t="str">
        <f t="shared" si="90"/>
        <v/>
      </c>
      <c r="CP1886" s="1">
        <f t="shared" si="89"/>
        <v>0</v>
      </c>
      <c r="CQ1886" s="1">
        <f>IF(Tabela1[[#This Row],[SITUAÇÃO]]="Aprovado",CP1886,0)</f>
        <v>0</v>
      </c>
    </row>
    <row r="1887" spans="1:95" x14ac:dyDescent="0.35">
      <c r="A1887" s="8"/>
      <c r="B1887" s="9"/>
      <c r="C1887" s="9"/>
      <c r="D1887" s="9"/>
      <c r="E1887" s="7"/>
      <c r="F1887" s="6"/>
      <c r="CN1887" t="str">
        <f t="shared" si="88"/>
        <v/>
      </c>
      <c r="CO1887" s="1" t="str">
        <f t="shared" si="90"/>
        <v/>
      </c>
      <c r="CP1887" s="1">
        <f t="shared" si="89"/>
        <v>0</v>
      </c>
      <c r="CQ1887" s="1">
        <f>IF(Tabela1[[#This Row],[SITUAÇÃO]]="Aprovado",CP1887,0)</f>
        <v>0</v>
      </c>
    </row>
    <row r="1888" spans="1:95" x14ac:dyDescent="0.35">
      <c r="A1888" s="8"/>
      <c r="B1888" s="9"/>
      <c r="C1888" s="9"/>
      <c r="D1888" s="9"/>
      <c r="E1888" s="7"/>
      <c r="F1888" s="6"/>
      <c r="CN1888" t="str">
        <f t="shared" si="88"/>
        <v/>
      </c>
      <c r="CO1888" s="1" t="str">
        <f t="shared" si="90"/>
        <v/>
      </c>
      <c r="CP1888" s="1">
        <f t="shared" si="89"/>
        <v>0</v>
      </c>
      <c r="CQ1888" s="1">
        <f>IF(Tabela1[[#This Row],[SITUAÇÃO]]="Aprovado",CP1888,0)</f>
        <v>0</v>
      </c>
    </row>
    <row r="1889" spans="1:95" x14ac:dyDescent="0.35">
      <c r="A1889" s="8"/>
      <c r="B1889" s="9"/>
      <c r="C1889" s="9"/>
      <c r="D1889" s="9"/>
      <c r="E1889" s="7"/>
      <c r="F1889" s="6"/>
      <c r="CN1889" t="str">
        <f t="shared" si="88"/>
        <v/>
      </c>
      <c r="CO1889" s="1" t="str">
        <f t="shared" si="90"/>
        <v/>
      </c>
      <c r="CP1889" s="1">
        <f t="shared" si="89"/>
        <v>0</v>
      </c>
      <c r="CQ1889" s="1">
        <f>IF(Tabela1[[#This Row],[SITUAÇÃO]]="Aprovado",CP1889,0)</f>
        <v>0</v>
      </c>
    </row>
    <row r="1890" spans="1:95" x14ac:dyDescent="0.35">
      <c r="A1890" s="8"/>
      <c r="B1890" s="9"/>
      <c r="C1890" s="9"/>
      <c r="D1890" s="9"/>
      <c r="E1890" s="7"/>
      <c r="F1890" s="6"/>
      <c r="CN1890" t="str">
        <f t="shared" si="88"/>
        <v/>
      </c>
      <c r="CO1890" s="1" t="str">
        <f t="shared" si="90"/>
        <v/>
      </c>
      <c r="CP1890" s="1">
        <f t="shared" si="89"/>
        <v>0</v>
      </c>
      <c r="CQ1890" s="1">
        <f>IF(Tabela1[[#This Row],[SITUAÇÃO]]="Aprovado",CP1890,0)</f>
        <v>0</v>
      </c>
    </row>
    <row r="1891" spans="1:95" x14ac:dyDescent="0.35">
      <c r="A1891" s="8"/>
      <c r="B1891" s="9"/>
      <c r="C1891" s="9"/>
      <c r="D1891" s="9"/>
      <c r="E1891" s="7"/>
      <c r="F1891" s="6"/>
      <c r="CN1891" t="str">
        <f t="shared" si="88"/>
        <v/>
      </c>
      <c r="CO1891" s="1" t="str">
        <f t="shared" si="90"/>
        <v/>
      </c>
      <c r="CP1891" s="1">
        <f t="shared" si="89"/>
        <v>0</v>
      </c>
      <c r="CQ1891" s="1">
        <f>IF(Tabela1[[#This Row],[SITUAÇÃO]]="Aprovado",CP1891,0)</f>
        <v>0</v>
      </c>
    </row>
    <row r="1892" spans="1:95" x14ac:dyDescent="0.35">
      <c r="A1892" s="8"/>
      <c r="B1892" s="9"/>
      <c r="C1892" s="9"/>
      <c r="D1892" s="9"/>
      <c r="E1892" s="7"/>
      <c r="F1892" s="6"/>
      <c r="CN1892" t="str">
        <f t="shared" si="88"/>
        <v/>
      </c>
      <c r="CO1892" s="1" t="str">
        <f t="shared" si="90"/>
        <v/>
      </c>
      <c r="CP1892" s="1">
        <f t="shared" si="89"/>
        <v>0</v>
      </c>
      <c r="CQ1892" s="1">
        <f>IF(Tabela1[[#This Row],[SITUAÇÃO]]="Aprovado",CP1892,0)</f>
        <v>0</v>
      </c>
    </row>
    <row r="1893" spans="1:95" x14ac:dyDescent="0.35">
      <c r="A1893" s="8"/>
      <c r="B1893" s="9"/>
      <c r="C1893" s="9"/>
      <c r="D1893" s="9"/>
      <c r="E1893" s="7"/>
      <c r="F1893" s="6"/>
      <c r="CN1893" t="str">
        <f t="shared" si="88"/>
        <v/>
      </c>
      <c r="CO1893" s="1" t="str">
        <f t="shared" si="90"/>
        <v/>
      </c>
      <c r="CP1893" s="1">
        <f t="shared" si="89"/>
        <v>0</v>
      </c>
      <c r="CQ1893" s="1">
        <f>IF(Tabela1[[#This Row],[SITUAÇÃO]]="Aprovado",CP1893,0)</f>
        <v>0</v>
      </c>
    </row>
    <row r="1894" spans="1:95" x14ac:dyDescent="0.35">
      <c r="A1894" s="8"/>
      <c r="B1894" s="9"/>
      <c r="C1894" s="9"/>
      <c r="D1894" s="9"/>
      <c r="E1894" s="7"/>
      <c r="F1894" s="6"/>
      <c r="CN1894" t="str">
        <f t="shared" si="88"/>
        <v/>
      </c>
      <c r="CO1894" s="1" t="str">
        <f t="shared" si="90"/>
        <v/>
      </c>
      <c r="CP1894" s="1">
        <f t="shared" si="89"/>
        <v>0</v>
      </c>
      <c r="CQ1894" s="1">
        <f>IF(Tabela1[[#This Row],[SITUAÇÃO]]="Aprovado",CP1894,0)</f>
        <v>0</v>
      </c>
    </row>
    <row r="1895" spans="1:95" x14ac:dyDescent="0.35">
      <c r="A1895" s="8"/>
      <c r="B1895" s="9"/>
      <c r="C1895" s="9"/>
      <c r="D1895" s="9"/>
      <c r="E1895" s="7"/>
      <c r="F1895" s="6"/>
      <c r="CN1895" t="str">
        <f t="shared" si="88"/>
        <v/>
      </c>
      <c r="CO1895" s="1" t="str">
        <f t="shared" si="90"/>
        <v/>
      </c>
      <c r="CP1895" s="1">
        <f t="shared" si="89"/>
        <v>0</v>
      </c>
      <c r="CQ1895" s="1">
        <f>IF(Tabela1[[#This Row],[SITUAÇÃO]]="Aprovado",CP1895,0)</f>
        <v>0</v>
      </c>
    </row>
    <row r="1896" spans="1:95" x14ac:dyDescent="0.35">
      <c r="A1896" s="8"/>
      <c r="B1896" s="9"/>
      <c r="C1896" s="9"/>
      <c r="D1896" s="9"/>
      <c r="E1896" s="7"/>
      <c r="F1896" s="6"/>
      <c r="CN1896" t="str">
        <f t="shared" ref="CN1896:CN1959" si="91">LEFT(A3993,7)</f>
        <v/>
      </c>
      <c r="CO1896" s="1" t="str">
        <f t="shared" si="90"/>
        <v/>
      </c>
      <c r="CP1896" s="1">
        <f t="shared" ref="CP1896:CP1959" si="92">IFERROR(C3993,0)</f>
        <v>0</v>
      </c>
      <c r="CQ1896" s="1">
        <f>IF(Tabela1[[#This Row],[SITUAÇÃO]]="Aprovado",CP1896,0)</f>
        <v>0</v>
      </c>
    </row>
    <row r="1897" spans="1:95" x14ac:dyDescent="0.35">
      <c r="A1897" s="8"/>
      <c r="B1897" s="9"/>
      <c r="C1897" s="9"/>
      <c r="D1897" s="9"/>
      <c r="E1897" s="7"/>
      <c r="F1897" s="6"/>
      <c r="CN1897" t="str">
        <f t="shared" si="91"/>
        <v/>
      </c>
      <c r="CO1897" s="1" t="str">
        <f t="shared" si="90"/>
        <v/>
      </c>
      <c r="CP1897" s="1">
        <f t="shared" si="92"/>
        <v>0</v>
      </c>
      <c r="CQ1897" s="1">
        <f>IF(Tabela1[[#This Row],[SITUAÇÃO]]="Aprovado",CP1897,0)</f>
        <v>0</v>
      </c>
    </row>
    <row r="1898" spans="1:95" x14ac:dyDescent="0.35">
      <c r="A1898" s="8"/>
      <c r="B1898" s="9"/>
      <c r="C1898" s="9"/>
      <c r="D1898" s="9"/>
      <c r="E1898" s="7"/>
      <c r="F1898" s="6"/>
      <c r="CN1898" t="str">
        <f t="shared" si="91"/>
        <v/>
      </c>
      <c r="CO1898" s="1" t="str">
        <f t="shared" si="90"/>
        <v/>
      </c>
      <c r="CP1898" s="1">
        <f t="shared" si="92"/>
        <v>0</v>
      </c>
      <c r="CQ1898" s="1">
        <f>IF(Tabela1[[#This Row],[SITUAÇÃO]]="Aprovado",CP1898,0)</f>
        <v>0</v>
      </c>
    </row>
    <row r="1899" spans="1:95" x14ac:dyDescent="0.35">
      <c r="A1899" s="8"/>
      <c r="B1899" s="9"/>
      <c r="C1899" s="9"/>
      <c r="D1899" s="9"/>
      <c r="E1899" s="7"/>
      <c r="F1899" s="6"/>
      <c r="CN1899" t="str">
        <f t="shared" si="91"/>
        <v/>
      </c>
      <c r="CO1899" s="1" t="str">
        <f t="shared" si="90"/>
        <v/>
      </c>
      <c r="CP1899" s="1">
        <f t="shared" si="92"/>
        <v>0</v>
      </c>
      <c r="CQ1899" s="1">
        <f>IF(Tabela1[[#This Row],[SITUAÇÃO]]="Aprovado",CP1899,0)</f>
        <v>0</v>
      </c>
    </row>
    <row r="1900" spans="1:95" x14ac:dyDescent="0.35">
      <c r="A1900" s="8"/>
      <c r="B1900" s="9"/>
      <c r="C1900" s="9"/>
      <c r="D1900" s="9"/>
      <c r="E1900" s="7"/>
      <c r="F1900" s="6"/>
      <c r="CN1900" t="str">
        <f t="shared" si="91"/>
        <v/>
      </c>
      <c r="CO1900" s="1" t="str">
        <f t="shared" si="90"/>
        <v/>
      </c>
      <c r="CP1900" s="1">
        <f t="shared" si="92"/>
        <v>0</v>
      </c>
      <c r="CQ1900" s="1">
        <f>IF(Tabela1[[#This Row],[SITUAÇÃO]]="Aprovado",CP1900,0)</f>
        <v>0</v>
      </c>
    </row>
    <row r="1901" spans="1:95" x14ac:dyDescent="0.35">
      <c r="A1901" s="8"/>
      <c r="B1901" s="9"/>
      <c r="C1901" s="9"/>
      <c r="D1901" s="9"/>
      <c r="E1901" s="7"/>
      <c r="F1901" s="6"/>
      <c r="CN1901" t="str">
        <f t="shared" si="91"/>
        <v/>
      </c>
      <c r="CO1901" s="1" t="str">
        <f t="shared" si="90"/>
        <v/>
      </c>
      <c r="CP1901" s="1">
        <f t="shared" si="92"/>
        <v>0</v>
      </c>
      <c r="CQ1901" s="1">
        <f>IF(Tabela1[[#This Row],[SITUAÇÃO]]="Aprovado",CP1901,0)</f>
        <v>0</v>
      </c>
    </row>
    <row r="1902" spans="1:95" x14ac:dyDescent="0.35">
      <c r="A1902" s="8"/>
      <c r="B1902" s="9"/>
      <c r="C1902" s="9"/>
      <c r="D1902" s="9"/>
      <c r="E1902" s="7"/>
      <c r="F1902" s="6"/>
      <c r="CN1902" t="str">
        <f t="shared" si="91"/>
        <v/>
      </c>
      <c r="CO1902" s="1" t="str">
        <f t="shared" si="90"/>
        <v/>
      </c>
      <c r="CP1902" s="1">
        <f t="shared" si="92"/>
        <v>0</v>
      </c>
      <c r="CQ1902" s="1">
        <f>IF(Tabela1[[#This Row],[SITUAÇÃO]]="Aprovado",CP1902,0)</f>
        <v>0</v>
      </c>
    </row>
    <row r="1903" spans="1:95" x14ac:dyDescent="0.35">
      <c r="A1903" s="8"/>
      <c r="B1903" s="9"/>
      <c r="C1903" s="9"/>
      <c r="D1903" s="9"/>
      <c r="E1903" s="7"/>
      <c r="F1903" s="6"/>
      <c r="CN1903" t="str">
        <f t="shared" si="91"/>
        <v/>
      </c>
      <c r="CO1903" s="1" t="str">
        <f t="shared" si="90"/>
        <v/>
      </c>
      <c r="CP1903" s="1">
        <f t="shared" si="92"/>
        <v>0</v>
      </c>
      <c r="CQ1903" s="1">
        <f>IF(Tabela1[[#This Row],[SITUAÇÃO]]="Aprovado",CP1903,0)</f>
        <v>0</v>
      </c>
    </row>
    <row r="1904" spans="1:95" x14ac:dyDescent="0.35">
      <c r="A1904" s="8"/>
      <c r="B1904" s="9"/>
      <c r="C1904" s="9"/>
      <c r="D1904" s="9"/>
      <c r="E1904" s="7"/>
      <c r="F1904" s="6"/>
      <c r="CN1904" t="str">
        <f t="shared" si="91"/>
        <v/>
      </c>
      <c r="CO1904" s="1" t="str">
        <f t="shared" si="90"/>
        <v/>
      </c>
      <c r="CP1904" s="1">
        <f t="shared" si="92"/>
        <v>0</v>
      </c>
      <c r="CQ1904" s="1">
        <f>IF(Tabela1[[#This Row],[SITUAÇÃO]]="Aprovado",CP1904,0)</f>
        <v>0</v>
      </c>
    </row>
    <row r="1905" spans="1:95" x14ac:dyDescent="0.35">
      <c r="A1905" s="8"/>
      <c r="B1905" s="9"/>
      <c r="C1905" s="9"/>
      <c r="D1905" s="9"/>
      <c r="E1905" s="7"/>
      <c r="F1905" s="6"/>
      <c r="CN1905" t="str">
        <f t="shared" si="91"/>
        <v/>
      </c>
      <c r="CO1905" s="1" t="str">
        <f t="shared" si="90"/>
        <v/>
      </c>
      <c r="CP1905" s="1">
        <f t="shared" si="92"/>
        <v>0</v>
      </c>
      <c r="CQ1905" s="1">
        <f>IF(Tabela1[[#This Row],[SITUAÇÃO]]="Aprovado",CP1905,0)</f>
        <v>0</v>
      </c>
    </row>
    <row r="1906" spans="1:95" x14ac:dyDescent="0.35">
      <c r="A1906" s="8"/>
      <c r="B1906" s="9"/>
      <c r="C1906" s="9"/>
      <c r="D1906" s="9"/>
      <c r="E1906" s="7"/>
      <c r="F1906" s="6"/>
      <c r="CN1906" t="str">
        <f t="shared" si="91"/>
        <v/>
      </c>
      <c r="CO1906" s="1" t="str">
        <f t="shared" si="90"/>
        <v/>
      </c>
      <c r="CP1906" s="1">
        <f t="shared" si="92"/>
        <v>0</v>
      </c>
      <c r="CQ1906" s="1">
        <f>IF(Tabela1[[#This Row],[SITUAÇÃO]]="Aprovado",CP1906,0)</f>
        <v>0</v>
      </c>
    </row>
    <row r="1907" spans="1:95" x14ac:dyDescent="0.35">
      <c r="A1907" s="8"/>
      <c r="B1907" s="9"/>
      <c r="C1907" s="9"/>
      <c r="D1907" s="9"/>
      <c r="E1907" s="7"/>
      <c r="F1907" s="6"/>
      <c r="CN1907" t="str">
        <f t="shared" si="91"/>
        <v/>
      </c>
      <c r="CO1907" s="1" t="str">
        <f t="shared" si="90"/>
        <v/>
      </c>
      <c r="CP1907" s="1">
        <f t="shared" si="92"/>
        <v>0</v>
      </c>
      <c r="CQ1907" s="1">
        <f>IF(Tabela1[[#This Row],[SITUAÇÃO]]="Aprovado",CP1907,0)</f>
        <v>0</v>
      </c>
    </row>
    <row r="1908" spans="1:95" x14ac:dyDescent="0.35">
      <c r="A1908" s="8"/>
      <c r="B1908" s="9"/>
      <c r="C1908" s="9"/>
      <c r="D1908" s="9"/>
      <c r="E1908" s="7"/>
      <c r="F1908" s="6"/>
      <c r="CN1908" t="str">
        <f t="shared" si="91"/>
        <v/>
      </c>
      <c r="CO1908" s="1" t="str">
        <f t="shared" si="90"/>
        <v/>
      </c>
      <c r="CP1908" s="1">
        <f t="shared" si="92"/>
        <v>0</v>
      </c>
      <c r="CQ1908" s="1">
        <f>IF(Tabela1[[#This Row],[SITUAÇÃO]]="Aprovado",CP1908,0)</f>
        <v>0</v>
      </c>
    </row>
    <row r="1909" spans="1:95" x14ac:dyDescent="0.35">
      <c r="A1909" s="8"/>
      <c r="B1909" s="9"/>
      <c r="C1909" s="9"/>
      <c r="D1909" s="9"/>
      <c r="E1909" s="7"/>
      <c r="F1909" s="6"/>
      <c r="CN1909" t="str">
        <f t="shared" si="91"/>
        <v/>
      </c>
      <c r="CO1909" s="1" t="str">
        <f t="shared" si="90"/>
        <v/>
      </c>
      <c r="CP1909" s="1">
        <f t="shared" si="92"/>
        <v>0</v>
      </c>
      <c r="CQ1909" s="1">
        <f>IF(Tabela1[[#This Row],[SITUAÇÃO]]="Aprovado",CP1909,0)</f>
        <v>0</v>
      </c>
    </row>
    <row r="1910" spans="1:95" x14ac:dyDescent="0.35">
      <c r="A1910" s="8"/>
      <c r="B1910" s="9"/>
      <c r="C1910" s="9"/>
      <c r="D1910" s="9"/>
      <c r="E1910" s="7"/>
      <c r="F1910" s="6"/>
      <c r="CN1910" t="str">
        <f t="shared" si="91"/>
        <v/>
      </c>
      <c r="CO1910" s="1" t="str">
        <f t="shared" si="90"/>
        <v/>
      </c>
      <c r="CP1910" s="1">
        <f t="shared" si="92"/>
        <v>0</v>
      </c>
      <c r="CQ1910" s="1">
        <f>IF(Tabela1[[#This Row],[SITUAÇÃO]]="Aprovado",CP1910,0)</f>
        <v>0</v>
      </c>
    </row>
    <row r="1911" spans="1:95" x14ac:dyDescent="0.35">
      <c r="A1911" s="8"/>
      <c r="B1911" s="9"/>
      <c r="C1911" s="9"/>
      <c r="D1911" s="9"/>
      <c r="E1911" s="7"/>
      <c r="F1911" s="6"/>
      <c r="CN1911" t="str">
        <f t="shared" si="91"/>
        <v/>
      </c>
      <c r="CO1911" s="1" t="str">
        <f t="shared" si="90"/>
        <v/>
      </c>
      <c r="CP1911" s="1">
        <f t="shared" si="92"/>
        <v>0</v>
      </c>
      <c r="CQ1911" s="1">
        <f>IF(Tabela1[[#This Row],[SITUAÇÃO]]="Aprovado",CP1911,0)</f>
        <v>0</v>
      </c>
    </row>
    <row r="1912" spans="1:95" x14ac:dyDescent="0.35">
      <c r="A1912" s="8"/>
      <c r="B1912" s="9"/>
      <c r="C1912" s="9"/>
      <c r="D1912" s="9"/>
      <c r="E1912" s="7"/>
      <c r="F1912" s="6"/>
      <c r="CN1912" t="str">
        <f t="shared" si="91"/>
        <v/>
      </c>
      <c r="CO1912" s="1" t="str">
        <f t="shared" si="90"/>
        <v/>
      </c>
      <c r="CP1912" s="1">
        <f t="shared" si="92"/>
        <v>0</v>
      </c>
      <c r="CQ1912" s="1">
        <f>IF(Tabela1[[#This Row],[SITUAÇÃO]]="Aprovado",CP1912,0)</f>
        <v>0</v>
      </c>
    </row>
    <row r="1913" spans="1:95" x14ac:dyDescent="0.35">
      <c r="A1913" s="8"/>
      <c r="B1913" s="9"/>
      <c r="C1913" s="9"/>
      <c r="D1913" s="9"/>
      <c r="E1913" s="7"/>
      <c r="F1913" s="6"/>
      <c r="CN1913" t="str">
        <f t="shared" si="91"/>
        <v/>
      </c>
      <c r="CO1913" s="1" t="str">
        <f t="shared" si="90"/>
        <v/>
      </c>
      <c r="CP1913" s="1">
        <f t="shared" si="92"/>
        <v>0</v>
      </c>
      <c r="CQ1913" s="1">
        <f>IF(Tabela1[[#This Row],[SITUAÇÃO]]="Aprovado",CP1913,0)</f>
        <v>0</v>
      </c>
    </row>
    <row r="1914" spans="1:95" x14ac:dyDescent="0.35">
      <c r="A1914" s="8"/>
      <c r="B1914" s="9"/>
      <c r="C1914" s="9"/>
      <c r="D1914" s="9"/>
      <c r="E1914" s="7"/>
      <c r="F1914" s="6"/>
      <c r="CN1914" t="str">
        <f t="shared" si="91"/>
        <v/>
      </c>
      <c r="CO1914" s="1" t="str">
        <f t="shared" si="90"/>
        <v/>
      </c>
      <c r="CP1914" s="1">
        <f t="shared" si="92"/>
        <v>0</v>
      </c>
      <c r="CQ1914" s="1">
        <f>IF(Tabela1[[#This Row],[SITUAÇÃO]]="Aprovado",CP1914,0)</f>
        <v>0</v>
      </c>
    </row>
    <row r="1915" spans="1:95" x14ac:dyDescent="0.35">
      <c r="A1915" s="8"/>
      <c r="B1915" s="9"/>
      <c r="C1915" s="9"/>
      <c r="D1915" s="9"/>
      <c r="E1915" s="7"/>
      <c r="F1915" s="6"/>
      <c r="CN1915" t="str">
        <f t="shared" si="91"/>
        <v/>
      </c>
      <c r="CO1915" s="1" t="str">
        <f t="shared" si="90"/>
        <v/>
      </c>
      <c r="CP1915" s="1">
        <f t="shared" si="92"/>
        <v>0</v>
      </c>
      <c r="CQ1915" s="1">
        <f>IF(Tabela1[[#This Row],[SITUAÇÃO]]="Aprovado",CP1915,0)</f>
        <v>0</v>
      </c>
    </row>
    <row r="1916" spans="1:95" x14ac:dyDescent="0.35">
      <c r="A1916" s="8"/>
      <c r="B1916" s="9"/>
      <c r="C1916" s="9"/>
      <c r="D1916" s="9"/>
      <c r="E1916" s="7"/>
      <c r="F1916" s="6"/>
      <c r="CN1916" t="str">
        <f t="shared" si="91"/>
        <v/>
      </c>
      <c r="CO1916" s="1" t="str">
        <f t="shared" si="90"/>
        <v/>
      </c>
      <c r="CP1916" s="1">
        <f t="shared" si="92"/>
        <v>0</v>
      </c>
      <c r="CQ1916" s="1">
        <f>IF(Tabela1[[#This Row],[SITUAÇÃO]]="Aprovado",CP1916,0)</f>
        <v>0</v>
      </c>
    </row>
    <row r="1917" spans="1:95" x14ac:dyDescent="0.35">
      <c r="A1917" s="8"/>
      <c r="B1917" s="9"/>
      <c r="C1917" s="9"/>
      <c r="D1917" s="9"/>
      <c r="E1917" s="7"/>
      <c r="F1917" s="6"/>
      <c r="CN1917" t="str">
        <f t="shared" si="91"/>
        <v/>
      </c>
      <c r="CO1917" s="1" t="str">
        <f t="shared" si="90"/>
        <v/>
      </c>
      <c r="CP1917" s="1">
        <f t="shared" si="92"/>
        <v>0</v>
      </c>
      <c r="CQ1917" s="1">
        <f>IF(Tabela1[[#This Row],[SITUAÇÃO]]="Aprovado",CP1917,0)</f>
        <v>0</v>
      </c>
    </row>
    <row r="1918" spans="1:95" x14ac:dyDescent="0.35">
      <c r="A1918" s="8"/>
      <c r="B1918" s="9"/>
      <c r="C1918" s="9"/>
      <c r="D1918" s="9"/>
      <c r="E1918" s="7"/>
      <c r="F1918" s="6"/>
      <c r="CN1918" t="str">
        <f t="shared" si="91"/>
        <v/>
      </c>
      <c r="CO1918" s="1" t="str">
        <f t="shared" si="90"/>
        <v/>
      </c>
      <c r="CP1918" s="1">
        <f t="shared" si="92"/>
        <v>0</v>
      </c>
      <c r="CQ1918" s="1">
        <f>IF(Tabela1[[#This Row],[SITUAÇÃO]]="Aprovado",CP1918,0)</f>
        <v>0</v>
      </c>
    </row>
    <row r="1919" spans="1:95" x14ac:dyDescent="0.35">
      <c r="A1919" s="8"/>
      <c r="B1919" s="9"/>
      <c r="C1919" s="9"/>
      <c r="D1919" s="9"/>
      <c r="E1919" s="7"/>
      <c r="F1919" s="6"/>
      <c r="CN1919" t="str">
        <f t="shared" si="91"/>
        <v/>
      </c>
      <c r="CO1919" s="1" t="str">
        <f t="shared" si="90"/>
        <v/>
      </c>
      <c r="CP1919" s="1">
        <f t="shared" si="92"/>
        <v>0</v>
      </c>
      <c r="CQ1919" s="1">
        <f>IF(Tabela1[[#This Row],[SITUAÇÃO]]="Aprovado",CP1919,0)</f>
        <v>0</v>
      </c>
    </row>
    <row r="1920" spans="1:95" x14ac:dyDescent="0.35">
      <c r="A1920" s="8"/>
      <c r="B1920" s="9"/>
      <c r="C1920" s="9"/>
      <c r="D1920" s="9"/>
      <c r="E1920" s="7"/>
      <c r="F1920" s="6"/>
      <c r="CN1920" t="str">
        <f t="shared" si="91"/>
        <v/>
      </c>
      <c r="CO1920" s="1" t="str">
        <f t="shared" si="90"/>
        <v/>
      </c>
      <c r="CP1920" s="1">
        <f t="shared" si="92"/>
        <v>0</v>
      </c>
      <c r="CQ1920" s="1">
        <f>IF(Tabela1[[#This Row],[SITUAÇÃO]]="Aprovado",CP1920,0)</f>
        <v>0</v>
      </c>
    </row>
    <row r="1921" spans="1:95" x14ac:dyDescent="0.35">
      <c r="A1921" s="8"/>
      <c r="B1921" s="9"/>
      <c r="C1921" s="9"/>
      <c r="D1921" s="9"/>
      <c r="E1921" s="7"/>
      <c r="F1921" s="6"/>
      <c r="CN1921" t="str">
        <f t="shared" si="91"/>
        <v/>
      </c>
      <c r="CO1921" s="1" t="str">
        <f t="shared" si="90"/>
        <v/>
      </c>
      <c r="CP1921" s="1">
        <f t="shared" si="92"/>
        <v>0</v>
      </c>
      <c r="CQ1921" s="1">
        <f>IF(Tabela1[[#This Row],[SITUAÇÃO]]="Aprovado",CP1921,0)</f>
        <v>0</v>
      </c>
    </row>
    <row r="1922" spans="1:95" x14ac:dyDescent="0.35">
      <c r="A1922" s="8"/>
      <c r="B1922" s="9"/>
      <c r="C1922" s="9"/>
      <c r="D1922" s="9"/>
      <c r="E1922" s="7"/>
      <c r="F1922" s="6"/>
      <c r="CN1922" t="str">
        <f t="shared" si="91"/>
        <v/>
      </c>
      <c r="CO1922" s="1" t="str">
        <f t="shared" si="90"/>
        <v/>
      </c>
      <c r="CP1922" s="1">
        <f t="shared" si="92"/>
        <v>0</v>
      </c>
      <c r="CQ1922" s="1">
        <f>IF(Tabela1[[#This Row],[SITUAÇÃO]]="Aprovado",CP1922,0)</f>
        <v>0</v>
      </c>
    </row>
    <row r="1923" spans="1:95" x14ac:dyDescent="0.35">
      <c r="A1923" s="8"/>
      <c r="B1923" s="9"/>
      <c r="C1923" s="9"/>
      <c r="D1923" s="9"/>
      <c r="E1923" s="7"/>
      <c r="F1923" s="6"/>
      <c r="CN1923" t="str">
        <f t="shared" si="91"/>
        <v/>
      </c>
      <c r="CO1923" s="1" t="str">
        <f t="shared" si="90"/>
        <v/>
      </c>
      <c r="CP1923" s="1">
        <f t="shared" si="92"/>
        <v>0</v>
      </c>
      <c r="CQ1923" s="1">
        <f>IF(Tabela1[[#This Row],[SITUAÇÃO]]="Aprovado",CP1923,0)</f>
        <v>0</v>
      </c>
    </row>
    <row r="1924" spans="1:95" x14ac:dyDescent="0.35">
      <c r="A1924" s="8"/>
      <c r="B1924" s="9"/>
      <c r="C1924" s="9"/>
      <c r="D1924" s="9"/>
      <c r="E1924" s="7"/>
      <c r="F1924" s="6"/>
      <c r="CN1924" t="str">
        <f t="shared" si="91"/>
        <v/>
      </c>
      <c r="CO1924" s="1" t="str">
        <f t="shared" si="90"/>
        <v/>
      </c>
      <c r="CP1924" s="1">
        <f t="shared" si="92"/>
        <v>0</v>
      </c>
      <c r="CQ1924" s="1">
        <f>IF(Tabela1[[#This Row],[SITUAÇÃO]]="Aprovado",CP1924,0)</f>
        <v>0</v>
      </c>
    </row>
    <row r="1925" spans="1:95" x14ac:dyDescent="0.35">
      <c r="A1925" s="8"/>
      <c r="B1925" s="9"/>
      <c r="C1925" s="9"/>
      <c r="D1925" s="9"/>
      <c r="E1925" s="7"/>
      <c r="F1925" s="6"/>
      <c r="CN1925" t="str">
        <f t="shared" si="91"/>
        <v/>
      </c>
      <c r="CO1925" s="1" t="str">
        <f t="shared" si="90"/>
        <v/>
      </c>
      <c r="CP1925" s="1">
        <f t="shared" si="92"/>
        <v>0</v>
      </c>
      <c r="CQ1925" s="1">
        <f>IF(Tabela1[[#This Row],[SITUAÇÃO]]="Aprovado",CP1925,0)</f>
        <v>0</v>
      </c>
    </row>
    <row r="1926" spans="1:95" x14ac:dyDescent="0.35">
      <c r="A1926" s="8"/>
      <c r="B1926" s="9"/>
      <c r="C1926" s="9"/>
      <c r="D1926" s="9"/>
      <c r="E1926" s="7"/>
      <c r="F1926" s="6"/>
      <c r="CN1926" t="str">
        <f t="shared" si="91"/>
        <v/>
      </c>
      <c r="CO1926" s="1" t="str">
        <f t="shared" si="90"/>
        <v/>
      </c>
      <c r="CP1926" s="1">
        <f t="shared" si="92"/>
        <v>0</v>
      </c>
      <c r="CQ1926" s="1">
        <f>IF(Tabela1[[#This Row],[SITUAÇÃO]]="Aprovado",CP1926,0)</f>
        <v>0</v>
      </c>
    </row>
    <row r="1927" spans="1:95" x14ac:dyDescent="0.35">
      <c r="A1927" s="8"/>
      <c r="B1927" s="9"/>
      <c r="C1927" s="9"/>
      <c r="D1927" s="9"/>
      <c r="E1927" s="7"/>
      <c r="F1927" s="6"/>
      <c r="CN1927" t="str">
        <f t="shared" si="91"/>
        <v/>
      </c>
      <c r="CO1927" s="1" t="str">
        <f t="shared" si="90"/>
        <v/>
      </c>
      <c r="CP1927" s="1">
        <f t="shared" si="92"/>
        <v>0</v>
      </c>
      <c r="CQ1927" s="1">
        <f>IF(Tabela1[[#This Row],[SITUAÇÃO]]="Aprovado",CP1927,0)</f>
        <v>0</v>
      </c>
    </row>
    <row r="1928" spans="1:95" x14ac:dyDescent="0.35">
      <c r="A1928" s="8"/>
      <c r="B1928" s="9"/>
      <c r="C1928" s="9"/>
      <c r="D1928" s="9"/>
      <c r="E1928" s="7"/>
      <c r="F1928" s="6"/>
      <c r="CN1928" t="str">
        <f t="shared" si="91"/>
        <v/>
      </c>
      <c r="CO1928" s="1" t="str">
        <f t="shared" si="90"/>
        <v/>
      </c>
      <c r="CP1928" s="1">
        <f t="shared" si="92"/>
        <v>0</v>
      </c>
      <c r="CQ1928" s="1">
        <f>IF(Tabela1[[#This Row],[SITUAÇÃO]]="Aprovado",CP1928,0)</f>
        <v>0</v>
      </c>
    </row>
    <row r="1929" spans="1:95" x14ac:dyDescent="0.35">
      <c r="A1929" s="8"/>
      <c r="B1929" s="9"/>
      <c r="C1929" s="9"/>
      <c r="D1929" s="9"/>
      <c r="E1929" s="7"/>
      <c r="F1929" s="6"/>
      <c r="CN1929" t="str">
        <f t="shared" si="91"/>
        <v/>
      </c>
      <c r="CO1929" s="1" t="str">
        <f t="shared" si="90"/>
        <v/>
      </c>
      <c r="CP1929" s="1">
        <f t="shared" si="92"/>
        <v>0</v>
      </c>
      <c r="CQ1929" s="1">
        <f>IF(Tabela1[[#This Row],[SITUAÇÃO]]="Aprovado",CP1929,0)</f>
        <v>0</v>
      </c>
    </row>
    <row r="1930" spans="1:95" x14ac:dyDescent="0.35">
      <c r="A1930" s="8"/>
      <c r="B1930" s="9"/>
      <c r="C1930" s="9"/>
      <c r="D1930" s="9"/>
      <c r="E1930" s="7"/>
      <c r="F1930" s="6"/>
      <c r="CN1930" t="str">
        <f t="shared" si="91"/>
        <v/>
      </c>
      <c r="CO1930" s="1" t="str">
        <f t="shared" si="90"/>
        <v/>
      </c>
      <c r="CP1930" s="1">
        <f t="shared" si="92"/>
        <v>0</v>
      </c>
      <c r="CQ1930" s="1">
        <f>IF(Tabela1[[#This Row],[SITUAÇÃO]]="Aprovado",CP1930,0)</f>
        <v>0</v>
      </c>
    </row>
    <row r="1931" spans="1:95" x14ac:dyDescent="0.35">
      <c r="A1931" s="8"/>
      <c r="B1931" s="9"/>
      <c r="C1931" s="9"/>
      <c r="D1931" s="9"/>
      <c r="E1931" s="7"/>
      <c r="F1931" s="6"/>
      <c r="CN1931" t="str">
        <f t="shared" si="91"/>
        <v/>
      </c>
      <c r="CO1931" s="1" t="str">
        <f t="shared" si="90"/>
        <v/>
      </c>
      <c r="CP1931" s="1">
        <f t="shared" si="92"/>
        <v>0</v>
      </c>
      <c r="CQ1931" s="1">
        <f>IF(Tabela1[[#This Row],[SITUAÇÃO]]="Aprovado",CP1931,0)</f>
        <v>0</v>
      </c>
    </row>
    <row r="1932" spans="1:95" x14ac:dyDescent="0.35">
      <c r="A1932" s="8"/>
      <c r="B1932" s="9"/>
      <c r="C1932" s="9"/>
      <c r="D1932" s="9"/>
      <c r="E1932" s="7"/>
      <c r="F1932" s="6"/>
      <c r="CN1932" t="str">
        <f t="shared" si="91"/>
        <v/>
      </c>
      <c r="CO1932" s="1" t="str">
        <f t="shared" si="90"/>
        <v/>
      </c>
      <c r="CP1932" s="1">
        <f t="shared" si="92"/>
        <v>0</v>
      </c>
      <c r="CQ1932" s="1">
        <f>IF(Tabela1[[#This Row],[SITUAÇÃO]]="Aprovado",CP1932,0)</f>
        <v>0</v>
      </c>
    </row>
    <row r="1933" spans="1:95" x14ac:dyDescent="0.35">
      <c r="A1933" s="8"/>
      <c r="B1933" s="9"/>
      <c r="C1933" s="9"/>
      <c r="D1933" s="9"/>
      <c r="E1933" s="7"/>
      <c r="F1933" s="6"/>
      <c r="CN1933" t="str">
        <f t="shared" si="91"/>
        <v/>
      </c>
      <c r="CO1933" s="1" t="str">
        <f t="shared" si="90"/>
        <v/>
      </c>
      <c r="CP1933" s="1">
        <f t="shared" si="92"/>
        <v>0</v>
      </c>
      <c r="CQ1933" s="1">
        <f>IF(Tabela1[[#This Row],[SITUAÇÃO]]="Aprovado",CP1933,0)</f>
        <v>0</v>
      </c>
    </row>
    <row r="1934" spans="1:95" x14ac:dyDescent="0.35">
      <c r="A1934" s="8"/>
      <c r="B1934" s="9"/>
      <c r="C1934" s="9"/>
      <c r="D1934" s="9"/>
      <c r="E1934" s="7"/>
      <c r="F1934" s="6"/>
      <c r="CN1934" t="str">
        <f t="shared" si="91"/>
        <v/>
      </c>
      <c r="CO1934" s="1" t="str">
        <f t="shared" si="90"/>
        <v/>
      </c>
      <c r="CP1934" s="1">
        <f t="shared" si="92"/>
        <v>0</v>
      </c>
      <c r="CQ1934" s="1">
        <f>IF(Tabela1[[#This Row],[SITUAÇÃO]]="Aprovado",CP1934,0)</f>
        <v>0</v>
      </c>
    </row>
    <row r="1935" spans="1:95" x14ac:dyDescent="0.35">
      <c r="A1935" s="8"/>
      <c r="B1935" s="9"/>
      <c r="C1935" s="9"/>
      <c r="D1935" s="9"/>
      <c r="E1935" s="7"/>
      <c r="F1935" s="6"/>
      <c r="CN1935" t="str">
        <f t="shared" si="91"/>
        <v/>
      </c>
      <c r="CO1935" s="1" t="str">
        <f t="shared" si="90"/>
        <v/>
      </c>
      <c r="CP1935" s="1">
        <f t="shared" si="92"/>
        <v>0</v>
      </c>
      <c r="CQ1935" s="1">
        <f>IF(Tabela1[[#This Row],[SITUAÇÃO]]="Aprovado",CP1935,0)</f>
        <v>0</v>
      </c>
    </row>
    <row r="1936" spans="1:95" x14ac:dyDescent="0.35">
      <c r="A1936" s="8"/>
      <c r="B1936" s="9"/>
      <c r="C1936" s="9"/>
      <c r="D1936" s="9"/>
      <c r="E1936" s="7"/>
      <c r="F1936" s="6"/>
      <c r="CN1936" t="str">
        <f t="shared" si="91"/>
        <v/>
      </c>
      <c r="CO1936" s="1" t="str">
        <f t="shared" si="90"/>
        <v/>
      </c>
      <c r="CP1936" s="1">
        <f t="shared" si="92"/>
        <v>0</v>
      </c>
      <c r="CQ1936" s="1">
        <f>IF(Tabela1[[#This Row],[SITUAÇÃO]]="Aprovado",CP1936,0)</f>
        <v>0</v>
      </c>
    </row>
    <row r="1937" spans="1:95" x14ac:dyDescent="0.35">
      <c r="A1937" s="8"/>
      <c r="B1937" s="9"/>
      <c r="C1937" s="9"/>
      <c r="D1937" s="9"/>
      <c r="E1937" s="7"/>
      <c r="F1937" s="6"/>
      <c r="CN1937" t="str">
        <f t="shared" si="91"/>
        <v/>
      </c>
      <c r="CO1937" s="1" t="str">
        <f t="shared" si="90"/>
        <v/>
      </c>
      <c r="CP1937" s="1">
        <f t="shared" si="92"/>
        <v>0</v>
      </c>
      <c r="CQ1937" s="1">
        <f>IF(Tabela1[[#This Row],[SITUAÇÃO]]="Aprovado",CP1937,0)</f>
        <v>0</v>
      </c>
    </row>
    <row r="1938" spans="1:95" x14ac:dyDescent="0.35">
      <c r="A1938" s="8"/>
      <c r="B1938" s="9"/>
      <c r="C1938" s="9"/>
      <c r="D1938" s="9"/>
      <c r="E1938" s="7"/>
      <c r="F1938" s="6"/>
      <c r="CN1938" t="str">
        <f t="shared" si="91"/>
        <v/>
      </c>
      <c r="CO1938" s="1" t="str">
        <f t="shared" si="90"/>
        <v/>
      </c>
      <c r="CP1938" s="1">
        <f t="shared" si="92"/>
        <v>0</v>
      </c>
      <c r="CQ1938" s="1">
        <f>IF(Tabela1[[#This Row],[SITUAÇÃO]]="Aprovado",CP1938,0)</f>
        <v>0</v>
      </c>
    </row>
    <row r="1939" spans="1:95" x14ac:dyDescent="0.35">
      <c r="A1939" s="8"/>
      <c r="B1939" s="9"/>
      <c r="C1939" s="9"/>
      <c r="D1939" s="9"/>
      <c r="E1939" s="7"/>
      <c r="F1939" s="6"/>
      <c r="CN1939" t="str">
        <f t="shared" si="91"/>
        <v/>
      </c>
      <c r="CO1939" s="1" t="str">
        <f t="shared" si="90"/>
        <v/>
      </c>
      <c r="CP1939" s="1">
        <f t="shared" si="92"/>
        <v>0</v>
      </c>
      <c r="CQ1939" s="1">
        <f>IF(Tabela1[[#This Row],[SITUAÇÃO]]="Aprovado",CP1939,0)</f>
        <v>0</v>
      </c>
    </row>
    <row r="1940" spans="1:95" x14ac:dyDescent="0.35">
      <c r="A1940" s="8"/>
      <c r="B1940" s="9"/>
      <c r="C1940" s="9"/>
      <c r="D1940" s="9"/>
      <c r="E1940" s="7"/>
      <c r="F1940" s="6"/>
      <c r="CN1940" t="str">
        <f t="shared" si="91"/>
        <v/>
      </c>
      <c r="CO1940" s="1" t="str">
        <f t="shared" si="90"/>
        <v/>
      </c>
      <c r="CP1940" s="1">
        <f t="shared" si="92"/>
        <v>0</v>
      </c>
      <c r="CQ1940" s="1">
        <f>IF(Tabela1[[#This Row],[SITUAÇÃO]]="Aprovado",CP1940,0)</f>
        <v>0</v>
      </c>
    </row>
    <row r="1941" spans="1:95" x14ac:dyDescent="0.35">
      <c r="A1941" s="8"/>
      <c r="B1941" s="9"/>
      <c r="C1941" s="9"/>
      <c r="D1941" s="9"/>
      <c r="E1941" s="7"/>
      <c r="F1941" s="6"/>
      <c r="CN1941" t="str">
        <f t="shared" si="91"/>
        <v/>
      </c>
      <c r="CO1941" s="1" t="str">
        <f t="shared" ref="CO1941:CO2004" si="93">LEFT(CN1941,2)</f>
        <v/>
      </c>
      <c r="CP1941" s="1">
        <f t="shared" si="92"/>
        <v>0</v>
      </c>
      <c r="CQ1941" s="1">
        <f>IF(Tabela1[[#This Row],[SITUAÇÃO]]="Aprovado",CP1941,0)</f>
        <v>0</v>
      </c>
    </row>
    <row r="1942" spans="1:95" x14ac:dyDescent="0.35">
      <c r="A1942" s="8"/>
      <c r="B1942" s="9"/>
      <c r="C1942" s="9"/>
      <c r="D1942" s="9"/>
      <c r="E1942" s="7"/>
      <c r="F1942" s="6"/>
      <c r="CN1942" t="str">
        <f t="shared" si="91"/>
        <v/>
      </c>
      <c r="CO1942" s="1" t="str">
        <f t="shared" si="93"/>
        <v/>
      </c>
      <c r="CP1942" s="1">
        <f t="shared" si="92"/>
        <v>0</v>
      </c>
      <c r="CQ1942" s="1">
        <f>IF(Tabela1[[#This Row],[SITUAÇÃO]]="Aprovado",CP1942,0)</f>
        <v>0</v>
      </c>
    </row>
    <row r="1943" spans="1:95" x14ac:dyDescent="0.35">
      <c r="A1943" s="8"/>
      <c r="B1943" s="9"/>
      <c r="C1943" s="9"/>
      <c r="D1943" s="9"/>
      <c r="E1943" s="7"/>
      <c r="F1943" s="6"/>
      <c r="CN1943" t="str">
        <f t="shared" si="91"/>
        <v/>
      </c>
      <c r="CO1943" s="1" t="str">
        <f t="shared" si="93"/>
        <v/>
      </c>
      <c r="CP1943" s="1">
        <f t="shared" si="92"/>
        <v>0</v>
      </c>
      <c r="CQ1943" s="1">
        <f>IF(Tabela1[[#This Row],[SITUAÇÃO]]="Aprovado",CP1943,0)</f>
        <v>0</v>
      </c>
    </row>
    <row r="1944" spans="1:95" x14ac:dyDescent="0.35">
      <c r="A1944" s="8"/>
      <c r="B1944" s="9"/>
      <c r="C1944" s="9"/>
      <c r="D1944" s="9"/>
      <c r="E1944" s="7"/>
      <c r="F1944" s="6"/>
      <c r="CN1944" t="str">
        <f t="shared" si="91"/>
        <v/>
      </c>
      <c r="CO1944" s="1" t="str">
        <f t="shared" si="93"/>
        <v/>
      </c>
      <c r="CP1944" s="1">
        <f t="shared" si="92"/>
        <v>0</v>
      </c>
      <c r="CQ1944" s="1">
        <f>IF(Tabela1[[#This Row],[SITUAÇÃO]]="Aprovado",CP1944,0)</f>
        <v>0</v>
      </c>
    </row>
    <row r="1945" spans="1:95" x14ac:dyDescent="0.35">
      <c r="A1945" s="8"/>
      <c r="B1945" s="9"/>
      <c r="C1945" s="9"/>
      <c r="D1945" s="9"/>
      <c r="E1945" s="7"/>
      <c r="F1945" s="6"/>
      <c r="CN1945" t="str">
        <f t="shared" si="91"/>
        <v/>
      </c>
      <c r="CO1945" s="1" t="str">
        <f t="shared" si="93"/>
        <v/>
      </c>
      <c r="CP1945" s="1">
        <f t="shared" si="92"/>
        <v>0</v>
      </c>
      <c r="CQ1945" s="1">
        <f>IF(Tabela1[[#This Row],[SITUAÇÃO]]="Aprovado",CP1945,0)</f>
        <v>0</v>
      </c>
    </row>
    <row r="1946" spans="1:95" x14ac:dyDescent="0.35">
      <c r="A1946" s="8"/>
      <c r="B1946" s="9"/>
      <c r="C1946" s="9"/>
      <c r="D1946" s="9"/>
      <c r="E1946" s="7"/>
      <c r="F1946" s="6"/>
      <c r="CN1946" t="str">
        <f t="shared" si="91"/>
        <v/>
      </c>
      <c r="CO1946" s="1" t="str">
        <f t="shared" si="93"/>
        <v/>
      </c>
      <c r="CP1946" s="1">
        <f t="shared" si="92"/>
        <v>0</v>
      </c>
      <c r="CQ1946" s="1">
        <f>IF(Tabela1[[#This Row],[SITUAÇÃO]]="Aprovado",CP1946,0)</f>
        <v>0</v>
      </c>
    </row>
    <row r="1947" spans="1:95" x14ac:dyDescent="0.35">
      <c r="A1947" s="8"/>
      <c r="B1947" s="9"/>
      <c r="C1947" s="9"/>
      <c r="D1947" s="9"/>
      <c r="E1947" s="7"/>
      <c r="F1947" s="6"/>
      <c r="CN1947" t="str">
        <f t="shared" si="91"/>
        <v/>
      </c>
      <c r="CO1947" s="1" t="str">
        <f t="shared" si="93"/>
        <v/>
      </c>
      <c r="CP1947" s="1">
        <f t="shared" si="92"/>
        <v>0</v>
      </c>
      <c r="CQ1947" s="1">
        <f>IF(Tabela1[[#This Row],[SITUAÇÃO]]="Aprovado",CP1947,0)</f>
        <v>0</v>
      </c>
    </row>
    <row r="1948" spans="1:95" x14ac:dyDescent="0.35">
      <c r="A1948" s="8"/>
      <c r="B1948" s="9"/>
      <c r="C1948" s="9"/>
      <c r="D1948" s="9"/>
      <c r="E1948" s="7"/>
      <c r="F1948" s="6"/>
      <c r="CN1948" t="str">
        <f t="shared" si="91"/>
        <v/>
      </c>
      <c r="CO1948" s="1" t="str">
        <f t="shared" si="93"/>
        <v/>
      </c>
      <c r="CP1948" s="1">
        <f t="shared" si="92"/>
        <v>0</v>
      </c>
      <c r="CQ1948" s="1">
        <f>IF(Tabela1[[#This Row],[SITUAÇÃO]]="Aprovado",CP1948,0)</f>
        <v>0</v>
      </c>
    </row>
    <row r="1949" spans="1:95" x14ac:dyDescent="0.35">
      <c r="A1949" s="8"/>
      <c r="B1949" s="9"/>
      <c r="C1949" s="9"/>
      <c r="D1949" s="9"/>
      <c r="E1949" s="7"/>
      <c r="F1949" s="6"/>
      <c r="CN1949" t="str">
        <f t="shared" si="91"/>
        <v/>
      </c>
      <c r="CO1949" s="1" t="str">
        <f t="shared" si="93"/>
        <v/>
      </c>
      <c r="CP1949" s="1">
        <f t="shared" si="92"/>
        <v>0</v>
      </c>
      <c r="CQ1949" s="1">
        <f>IF(Tabela1[[#This Row],[SITUAÇÃO]]="Aprovado",CP1949,0)</f>
        <v>0</v>
      </c>
    </row>
    <row r="1950" spans="1:95" x14ac:dyDescent="0.35">
      <c r="A1950" s="8"/>
      <c r="B1950" s="9"/>
      <c r="C1950" s="9"/>
      <c r="D1950" s="9"/>
      <c r="E1950" s="7"/>
      <c r="F1950" s="6"/>
      <c r="CN1950" t="str">
        <f t="shared" si="91"/>
        <v/>
      </c>
      <c r="CO1950" s="1" t="str">
        <f t="shared" si="93"/>
        <v/>
      </c>
      <c r="CP1950" s="1">
        <f t="shared" si="92"/>
        <v>0</v>
      </c>
      <c r="CQ1950" s="1">
        <f>IF(Tabela1[[#This Row],[SITUAÇÃO]]="Aprovado",CP1950,0)</f>
        <v>0</v>
      </c>
    </row>
    <row r="1951" spans="1:95" x14ac:dyDescent="0.35">
      <c r="A1951" s="8"/>
      <c r="B1951" s="9"/>
      <c r="C1951" s="9"/>
      <c r="D1951" s="9"/>
      <c r="E1951" s="7"/>
      <c r="F1951" s="6"/>
      <c r="CN1951" t="str">
        <f t="shared" si="91"/>
        <v/>
      </c>
      <c r="CO1951" s="1" t="str">
        <f t="shared" si="93"/>
        <v/>
      </c>
      <c r="CP1951" s="1">
        <f t="shared" si="92"/>
        <v>0</v>
      </c>
      <c r="CQ1951" s="1">
        <f>IF(Tabela1[[#This Row],[SITUAÇÃO]]="Aprovado",CP1951,0)</f>
        <v>0</v>
      </c>
    </row>
    <row r="1952" spans="1:95" x14ac:dyDescent="0.35">
      <c r="A1952" s="8"/>
      <c r="B1952" s="9"/>
      <c r="C1952" s="9"/>
      <c r="D1952" s="9"/>
      <c r="E1952" s="7"/>
      <c r="F1952" s="6"/>
      <c r="CN1952" t="str">
        <f t="shared" si="91"/>
        <v/>
      </c>
      <c r="CO1952" s="1" t="str">
        <f t="shared" si="93"/>
        <v/>
      </c>
      <c r="CP1952" s="1">
        <f t="shared" si="92"/>
        <v>0</v>
      </c>
      <c r="CQ1952" s="1">
        <f>IF(Tabela1[[#This Row],[SITUAÇÃO]]="Aprovado",CP1952,0)</f>
        <v>0</v>
      </c>
    </row>
    <row r="1953" spans="1:95" x14ac:dyDescent="0.35">
      <c r="A1953" s="8"/>
      <c r="B1953" s="9"/>
      <c r="C1953" s="9"/>
      <c r="D1953" s="9"/>
      <c r="E1953" s="7"/>
      <c r="F1953" s="6"/>
      <c r="CN1953" t="str">
        <f t="shared" si="91"/>
        <v/>
      </c>
      <c r="CO1953" s="1" t="str">
        <f t="shared" si="93"/>
        <v/>
      </c>
      <c r="CP1953" s="1">
        <f t="shared" si="92"/>
        <v>0</v>
      </c>
      <c r="CQ1953" s="1">
        <f>IF(Tabela1[[#This Row],[SITUAÇÃO]]="Aprovado",CP1953,0)</f>
        <v>0</v>
      </c>
    </row>
    <row r="1954" spans="1:95" x14ac:dyDescent="0.35">
      <c r="A1954" s="8"/>
      <c r="B1954" s="9"/>
      <c r="C1954" s="9"/>
      <c r="D1954" s="9"/>
      <c r="E1954" s="7"/>
      <c r="F1954" s="6"/>
      <c r="CN1954" t="str">
        <f t="shared" si="91"/>
        <v/>
      </c>
      <c r="CO1954" s="1" t="str">
        <f t="shared" si="93"/>
        <v/>
      </c>
      <c r="CP1954" s="1">
        <f t="shared" si="92"/>
        <v>0</v>
      </c>
      <c r="CQ1954" s="1">
        <f>IF(Tabela1[[#This Row],[SITUAÇÃO]]="Aprovado",CP1954,0)</f>
        <v>0</v>
      </c>
    </row>
    <row r="1955" spans="1:95" x14ac:dyDescent="0.35">
      <c r="A1955" s="8"/>
      <c r="B1955" s="9"/>
      <c r="C1955" s="9"/>
      <c r="D1955" s="9"/>
      <c r="E1955" s="7"/>
      <c r="F1955" s="6"/>
      <c r="CN1955" t="str">
        <f t="shared" si="91"/>
        <v/>
      </c>
      <c r="CO1955" s="1" t="str">
        <f t="shared" si="93"/>
        <v/>
      </c>
      <c r="CP1955" s="1">
        <f t="shared" si="92"/>
        <v>0</v>
      </c>
      <c r="CQ1955" s="1">
        <f>IF(Tabela1[[#This Row],[SITUAÇÃO]]="Aprovado",CP1955,0)</f>
        <v>0</v>
      </c>
    </row>
    <row r="1956" spans="1:95" x14ac:dyDescent="0.35">
      <c r="A1956" s="8"/>
      <c r="B1956" s="9"/>
      <c r="C1956" s="9"/>
      <c r="D1956" s="9"/>
      <c r="E1956" s="7"/>
      <c r="F1956" s="6"/>
      <c r="CN1956" t="str">
        <f t="shared" si="91"/>
        <v/>
      </c>
      <c r="CO1956" s="1" t="str">
        <f t="shared" si="93"/>
        <v/>
      </c>
      <c r="CP1956" s="1">
        <f t="shared" si="92"/>
        <v>0</v>
      </c>
      <c r="CQ1956" s="1">
        <f>IF(Tabela1[[#This Row],[SITUAÇÃO]]="Aprovado",CP1956,0)</f>
        <v>0</v>
      </c>
    </row>
    <row r="1957" spans="1:95" x14ac:dyDescent="0.35">
      <c r="A1957" s="8"/>
      <c r="B1957" s="9"/>
      <c r="C1957" s="9"/>
      <c r="D1957" s="9"/>
      <c r="E1957" s="7"/>
      <c r="F1957" s="6"/>
      <c r="CN1957" t="str">
        <f t="shared" si="91"/>
        <v/>
      </c>
      <c r="CO1957" s="1" t="str">
        <f t="shared" si="93"/>
        <v/>
      </c>
      <c r="CP1957" s="1">
        <f t="shared" si="92"/>
        <v>0</v>
      </c>
      <c r="CQ1957" s="1">
        <f>IF(Tabela1[[#This Row],[SITUAÇÃO]]="Aprovado",CP1957,0)</f>
        <v>0</v>
      </c>
    </row>
    <row r="1958" spans="1:95" x14ac:dyDescent="0.35">
      <c r="A1958" s="8"/>
      <c r="B1958" s="9"/>
      <c r="C1958" s="9"/>
      <c r="D1958" s="9"/>
      <c r="E1958" s="7"/>
      <c r="F1958" s="6"/>
      <c r="CN1958" t="str">
        <f t="shared" si="91"/>
        <v/>
      </c>
      <c r="CO1958" s="1" t="str">
        <f t="shared" si="93"/>
        <v/>
      </c>
      <c r="CP1958" s="1">
        <f t="shared" si="92"/>
        <v>0</v>
      </c>
      <c r="CQ1958" s="1">
        <f>IF(Tabela1[[#This Row],[SITUAÇÃO]]="Aprovado",CP1958,0)</f>
        <v>0</v>
      </c>
    </row>
    <row r="1959" spans="1:95" x14ac:dyDescent="0.35">
      <c r="A1959" s="8"/>
      <c r="B1959" s="9"/>
      <c r="C1959" s="9"/>
      <c r="D1959" s="9"/>
      <c r="E1959" s="7"/>
      <c r="F1959" s="6"/>
      <c r="CN1959" t="str">
        <f t="shared" si="91"/>
        <v/>
      </c>
      <c r="CO1959" s="1" t="str">
        <f t="shared" si="93"/>
        <v/>
      </c>
      <c r="CP1959" s="1">
        <f t="shared" si="92"/>
        <v>0</v>
      </c>
      <c r="CQ1959" s="1">
        <f>IF(Tabela1[[#This Row],[SITUAÇÃO]]="Aprovado",CP1959,0)</f>
        <v>0</v>
      </c>
    </row>
    <row r="1960" spans="1:95" x14ac:dyDescent="0.35">
      <c r="A1960" s="8"/>
      <c r="B1960" s="9"/>
      <c r="C1960" s="9"/>
      <c r="D1960" s="9"/>
      <c r="E1960" s="7"/>
      <c r="F1960" s="6"/>
      <c r="CN1960" t="str">
        <f t="shared" ref="CN1960:CN2023" si="94">LEFT(A4057,7)</f>
        <v/>
      </c>
      <c r="CO1960" s="1" t="str">
        <f t="shared" si="93"/>
        <v/>
      </c>
      <c r="CP1960" s="1">
        <f t="shared" ref="CP1960:CP2023" si="95">IFERROR(C4057,0)</f>
        <v>0</v>
      </c>
      <c r="CQ1960" s="1">
        <f>IF(Tabela1[[#This Row],[SITUAÇÃO]]="Aprovado",CP1960,0)</f>
        <v>0</v>
      </c>
    </row>
    <row r="1961" spans="1:95" x14ac:dyDescent="0.35">
      <c r="A1961" s="8"/>
      <c r="B1961" s="9"/>
      <c r="C1961" s="9"/>
      <c r="D1961" s="9"/>
      <c r="E1961" s="7"/>
      <c r="F1961" s="6"/>
      <c r="CN1961" t="str">
        <f t="shared" si="94"/>
        <v/>
      </c>
      <c r="CO1961" s="1" t="str">
        <f t="shared" si="93"/>
        <v/>
      </c>
      <c r="CP1961" s="1">
        <f t="shared" si="95"/>
        <v>0</v>
      </c>
      <c r="CQ1961" s="1">
        <f>IF(Tabela1[[#This Row],[SITUAÇÃO]]="Aprovado",CP1961,0)</f>
        <v>0</v>
      </c>
    </row>
    <row r="1962" spans="1:95" x14ac:dyDescent="0.35">
      <c r="A1962" s="8"/>
      <c r="B1962" s="9"/>
      <c r="C1962" s="9"/>
      <c r="D1962" s="9"/>
      <c r="E1962" s="7"/>
      <c r="F1962" s="6"/>
      <c r="CN1962" t="str">
        <f t="shared" si="94"/>
        <v/>
      </c>
      <c r="CO1962" s="1" t="str">
        <f t="shared" si="93"/>
        <v/>
      </c>
      <c r="CP1962" s="1">
        <f t="shared" si="95"/>
        <v>0</v>
      </c>
      <c r="CQ1962" s="1">
        <f>IF(Tabela1[[#This Row],[SITUAÇÃO]]="Aprovado",CP1962,0)</f>
        <v>0</v>
      </c>
    </row>
    <row r="1963" spans="1:95" x14ac:dyDescent="0.35">
      <c r="A1963" s="8"/>
      <c r="B1963" s="9"/>
      <c r="C1963" s="9"/>
      <c r="D1963" s="9"/>
      <c r="E1963" s="7"/>
      <c r="F1963" s="6"/>
      <c r="CN1963" t="str">
        <f t="shared" si="94"/>
        <v/>
      </c>
      <c r="CO1963" s="1" t="str">
        <f t="shared" si="93"/>
        <v/>
      </c>
      <c r="CP1963" s="1">
        <f t="shared" si="95"/>
        <v>0</v>
      </c>
      <c r="CQ1963" s="1">
        <f>IF(Tabela1[[#This Row],[SITUAÇÃO]]="Aprovado",CP1963,0)</f>
        <v>0</v>
      </c>
    </row>
    <row r="1964" spans="1:95" x14ac:dyDescent="0.35">
      <c r="A1964" s="8"/>
      <c r="B1964" s="9"/>
      <c r="C1964" s="9"/>
      <c r="D1964" s="9"/>
      <c r="E1964" s="7"/>
      <c r="F1964" s="6"/>
      <c r="CN1964" t="str">
        <f t="shared" si="94"/>
        <v/>
      </c>
      <c r="CO1964" s="1" t="str">
        <f t="shared" si="93"/>
        <v/>
      </c>
      <c r="CP1964" s="1">
        <f t="shared" si="95"/>
        <v>0</v>
      </c>
      <c r="CQ1964" s="1">
        <f>IF(Tabela1[[#This Row],[SITUAÇÃO]]="Aprovado",CP1964,0)</f>
        <v>0</v>
      </c>
    </row>
    <row r="1965" spans="1:95" x14ac:dyDescent="0.35">
      <c r="A1965" s="8"/>
      <c r="B1965" s="9"/>
      <c r="C1965" s="9"/>
      <c r="D1965" s="9"/>
      <c r="E1965" s="7"/>
      <c r="F1965" s="6"/>
      <c r="CN1965" t="str">
        <f t="shared" si="94"/>
        <v/>
      </c>
      <c r="CO1965" s="1" t="str">
        <f t="shared" si="93"/>
        <v/>
      </c>
      <c r="CP1965" s="1">
        <f t="shared" si="95"/>
        <v>0</v>
      </c>
      <c r="CQ1965" s="1">
        <f>IF(Tabela1[[#This Row],[SITUAÇÃO]]="Aprovado",CP1965,0)</f>
        <v>0</v>
      </c>
    </row>
    <row r="1966" spans="1:95" x14ac:dyDescent="0.35">
      <c r="A1966" s="8"/>
      <c r="B1966" s="9"/>
      <c r="C1966" s="9"/>
      <c r="D1966" s="9"/>
      <c r="E1966" s="7"/>
      <c r="F1966" s="6"/>
      <c r="CN1966" t="str">
        <f t="shared" si="94"/>
        <v/>
      </c>
      <c r="CO1966" s="1" t="str">
        <f t="shared" si="93"/>
        <v/>
      </c>
      <c r="CP1966" s="1">
        <f t="shared" si="95"/>
        <v>0</v>
      </c>
      <c r="CQ1966" s="1">
        <f>IF(Tabela1[[#This Row],[SITUAÇÃO]]="Aprovado",CP1966,0)</f>
        <v>0</v>
      </c>
    </row>
    <row r="1967" spans="1:95" x14ac:dyDescent="0.35">
      <c r="A1967" s="8"/>
      <c r="B1967" s="9"/>
      <c r="C1967" s="9"/>
      <c r="D1967" s="9"/>
      <c r="E1967" s="7"/>
      <c r="F1967" s="6"/>
      <c r="CN1967" t="str">
        <f t="shared" si="94"/>
        <v/>
      </c>
      <c r="CO1967" s="1" t="str">
        <f t="shared" si="93"/>
        <v/>
      </c>
      <c r="CP1967" s="1">
        <f t="shared" si="95"/>
        <v>0</v>
      </c>
      <c r="CQ1967" s="1">
        <f>IF(Tabela1[[#This Row],[SITUAÇÃO]]="Aprovado",CP1967,0)</f>
        <v>0</v>
      </c>
    </row>
    <row r="1968" spans="1:95" x14ac:dyDescent="0.35">
      <c r="A1968" s="8"/>
      <c r="B1968" s="9"/>
      <c r="C1968" s="9"/>
      <c r="D1968" s="9"/>
      <c r="E1968" s="7"/>
      <c r="F1968" s="6"/>
      <c r="CN1968" t="str">
        <f t="shared" si="94"/>
        <v/>
      </c>
      <c r="CO1968" s="1" t="str">
        <f t="shared" si="93"/>
        <v/>
      </c>
      <c r="CP1968" s="1">
        <f t="shared" si="95"/>
        <v>0</v>
      </c>
      <c r="CQ1968" s="1">
        <f>IF(Tabela1[[#This Row],[SITUAÇÃO]]="Aprovado",CP1968,0)</f>
        <v>0</v>
      </c>
    </row>
    <row r="1969" spans="1:95" x14ac:dyDescent="0.35">
      <c r="A1969" s="8"/>
      <c r="B1969" s="9"/>
      <c r="C1969" s="9"/>
      <c r="D1969" s="9"/>
      <c r="E1969" s="7"/>
      <c r="F1969" s="6"/>
      <c r="CN1969" t="str">
        <f t="shared" si="94"/>
        <v/>
      </c>
      <c r="CO1969" s="1" t="str">
        <f t="shared" si="93"/>
        <v/>
      </c>
      <c r="CP1969" s="1">
        <f t="shared" si="95"/>
        <v>0</v>
      </c>
      <c r="CQ1969" s="1">
        <f>IF(Tabela1[[#This Row],[SITUAÇÃO]]="Aprovado",CP1969,0)</f>
        <v>0</v>
      </c>
    </row>
    <row r="1970" spans="1:95" x14ac:dyDescent="0.35">
      <c r="A1970" s="8"/>
      <c r="B1970" s="9"/>
      <c r="C1970" s="9"/>
      <c r="D1970" s="9"/>
      <c r="E1970" s="7"/>
      <c r="F1970" s="6"/>
      <c r="CN1970" t="str">
        <f t="shared" si="94"/>
        <v/>
      </c>
      <c r="CO1970" s="1" t="str">
        <f t="shared" si="93"/>
        <v/>
      </c>
      <c r="CP1970" s="1">
        <f t="shared" si="95"/>
        <v>0</v>
      </c>
      <c r="CQ1970" s="1">
        <f>IF(Tabela1[[#This Row],[SITUAÇÃO]]="Aprovado",CP1970,0)</f>
        <v>0</v>
      </c>
    </row>
    <row r="1971" spans="1:95" x14ac:dyDescent="0.35">
      <c r="A1971" s="8"/>
      <c r="B1971" s="9"/>
      <c r="C1971" s="9"/>
      <c r="D1971" s="9"/>
      <c r="E1971" s="7"/>
      <c r="F1971" s="6"/>
      <c r="CN1971" t="str">
        <f t="shared" si="94"/>
        <v/>
      </c>
      <c r="CO1971" s="1" t="str">
        <f t="shared" si="93"/>
        <v/>
      </c>
      <c r="CP1971" s="1">
        <f t="shared" si="95"/>
        <v>0</v>
      </c>
      <c r="CQ1971" s="1">
        <f>IF(Tabela1[[#This Row],[SITUAÇÃO]]="Aprovado",CP1971,0)</f>
        <v>0</v>
      </c>
    </row>
    <row r="1972" spans="1:95" x14ac:dyDescent="0.35">
      <c r="A1972" s="8"/>
      <c r="B1972" s="9"/>
      <c r="C1972" s="9"/>
      <c r="D1972" s="9"/>
      <c r="E1972" s="7"/>
      <c r="F1972" s="6"/>
      <c r="CN1972" t="str">
        <f t="shared" si="94"/>
        <v/>
      </c>
      <c r="CO1972" s="1" t="str">
        <f t="shared" si="93"/>
        <v/>
      </c>
      <c r="CP1972" s="1">
        <f t="shared" si="95"/>
        <v>0</v>
      </c>
      <c r="CQ1972" s="1">
        <f>IF(Tabela1[[#This Row],[SITUAÇÃO]]="Aprovado",CP1972,0)</f>
        <v>0</v>
      </c>
    </row>
    <row r="1973" spans="1:95" x14ac:dyDescent="0.35">
      <c r="A1973" s="8"/>
      <c r="B1973" s="9"/>
      <c r="C1973" s="9"/>
      <c r="D1973" s="9"/>
      <c r="E1973" s="7"/>
      <c r="F1973" s="6"/>
      <c r="CN1973" t="str">
        <f t="shared" si="94"/>
        <v/>
      </c>
      <c r="CO1973" s="1" t="str">
        <f t="shared" si="93"/>
        <v/>
      </c>
      <c r="CP1973" s="1">
        <f t="shared" si="95"/>
        <v>0</v>
      </c>
      <c r="CQ1973" s="1">
        <f>IF(Tabela1[[#This Row],[SITUAÇÃO]]="Aprovado",CP1973,0)</f>
        <v>0</v>
      </c>
    </row>
    <row r="1974" spans="1:95" x14ac:dyDescent="0.35">
      <c r="A1974" s="8"/>
      <c r="B1974" s="9"/>
      <c r="C1974" s="9"/>
      <c r="D1974" s="9"/>
      <c r="E1974" s="7"/>
      <c r="F1974" s="6"/>
      <c r="CN1974" t="str">
        <f t="shared" si="94"/>
        <v/>
      </c>
      <c r="CO1974" s="1" t="str">
        <f t="shared" si="93"/>
        <v/>
      </c>
      <c r="CP1974" s="1">
        <f t="shared" si="95"/>
        <v>0</v>
      </c>
      <c r="CQ1974" s="1">
        <f>IF(Tabela1[[#This Row],[SITUAÇÃO]]="Aprovado",CP1974,0)</f>
        <v>0</v>
      </c>
    </row>
    <row r="1975" spans="1:95" x14ac:dyDescent="0.35">
      <c r="A1975" s="8"/>
      <c r="B1975" s="9"/>
      <c r="C1975" s="9"/>
      <c r="D1975" s="9"/>
      <c r="E1975" s="7"/>
      <c r="F1975" s="6"/>
      <c r="CN1975" t="str">
        <f t="shared" si="94"/>
        <v/>
      </c>
      <c r="CO1975" s="1" t="str">
        <f t="shared" si="93"/>
        <v/>
      </c>
      <c r="CP1975" s="1">
        <f t="shared" si="95"/>
        <v>0</v>
      </c>
      <c r="CQ1975" s="1">
        <f>IF(Tabela1[[#This Row],[SITUAÇÃO]]="Aprovado",CP1975,0)</f>
        <v>0</v>
      </c>
    </row>
    <row r="1976" spans="1:95" x14ac:dyDescent="0.35">
      <c r="A1976" s="8"/>
      <c r="B1976" s="9"/>
      <c r="C1976" s="9"/>
      <c r="D1976" s="9"/>
      <c r="E1976" s="7"/>
      <c r="F1976" s="6"/>
      <c r="CN1976" t="str">
        <f t="shared" si="94"/>
        <v/>
      </c>
      <c r="CO1976" s="1" t="str">
        <f t="shared" si="93"/>
        <v/>
      </c>
      <c r="CP1976" s="1">
        <f t="shared" si="95"/>
        <v>0</v>
      </c>
      <c r="CQ1976" s="1">
        <f>IF(Tabela1[[#This Row],[SITUAÇÃO]]="Aprovado",CP1976,0)</f>
        <v>0</v>
      </c>
    </row>
    <row r="1977" spans="1:95" x14ac:dyDescent="0.35">
      <c r="A1977" s="8"/>
      <c r="B1977" s="9"/>
      <c r="C1977" s="9"/>
      <c r="D1977" s="9"/>
      <c r="E1977" s="7"/>
      <c r="F1977" s="6"/>
      <c r="CN1977" t="str">
        <f t="shared" si="94"/>
        <v/>
      </c>
      <c r="CO1977" s="1" t="str">
        <f t="shared" si="93"/>
        <v/>
      </c>
      <c r="CP1977" s="1">
        <f t="shared" si="95"/>
        <v>0</v>
      </c>
      <c r="CQ1977" s="1">
        <f>IF(Tabela1[[#This Row],[SITUAÇÃO]]="Aprovado",CP1977,0)</f>
        <v>0</v>
      </c>
    </row>
    <row r="1978" spans="1:95" x14ac:dyDescent="0.35">
      <c r="A1978" s="8"/>
      <c r="B1978" s="9"/>
      <c r="C1978" s="9"/>
      <c r="D1978" s="9"/>
      <c r="E1978" s="7"/>
      <c r="F1978" s="6"/>
      <c r="CN1978" t="str">
        <f t="shared" si="94"/>
        <v/>
      </c>
      <c r="CO1978" s="1" t="str">
        <f t="shared" si="93"/>
        <v/>
      </c>
      <c r="CP1978" s="1">
        <f t="shared" si="95"/>
        <v>0</v>
      </c>
      <c r="CQ1978" s="1">
        <f>IF(Tabela1[[#This Row],[SITUAÇÃO]]="Aprovado",CP1978,0)</f>
        <v>0</v>
      </c>
    </row>
    <row r="1979" spans="1:95" x14ac:dyDescent="0.35">
      <c r="A1979" s="8"/>
      <c r="B1979" s="9"/>
      <c r="C1979" s="9"/>
      <c r="D1979" s="9"/>
      <c r="E1979" s="7"/>
      <c r="F1979" s="6"/>
      <c r="CN1979" t="str">
        <f t="shared" si="94"/>
        <v/>
      </c>
      <c r="CO1979" s="1" t="str">
        <f t="shared" si="93"/>
        <v/>
      </c>
      <c r="CP1979" s="1">
        <f t="shared" si="95"/>
        <v>0</v>
      </c>
      <c r="CQ1979" s="1">
        <f>IF(Tabela1[[#This Row],[SITUAÇÃO]]="Aprovado",CP1979,0)</f>
        <v>0</v>
      </c>
    </row>
    <row r="1980" spans="1:95" x14ac:dyDescent="0.35">
      <c r="A1980" s="8"/>
      <c r="B1980" s="9"/>
      <c r="C1980" s="9"/>
      <c r="D1980" s="9"/>
      <c r="E1980" s="7"/>
      <c r="F1980" s="6"/>
      <c r="CN1980" t="str">
        <f t="shared" si="94"/>
        <v/>
      </c>
      <c r="CO1980" s="1" t="str">
        <f t="shared" si="93"/>
        <v/>
      </c>
      <c r="CP1980" s="1">
        <f t="shared" si="95"/>
        <v>0</v>
      </c>
      <c r="CQ1980" s="1">
        <f>IF(Tabela1[[#This Row],[SITUAÇÃO]]="Aprovado",CP1980,0)</f>
        <v>0</v>
      </c>
    </row>
    <row r="1981" spans="1:95" x14ac:dyDescent="0.35">
      <c r="A1981" s="8"/>
      <c r="B1981" s="9"/>
      <c r="C1981" s="9"/>
      <c r="D1981" s="9"/>
      <c r="E1981" s="7"/>
      <c r="F1981" s="6"/>
      <c r="CN1981" t="str">
        <f t="shared" si="94"/>
        <v/>
      </c>
      <c r="CO1981" s="1" t="str">
        <f t="shared" si="93"/>
        <v/>
      </c>
      <c r="CP1981" s="1">
        <f t="shared" si="95"/>
        <v>0</v>
      </c>
      <c r="CQ1981" s="1">
        <f>IF(Tabela1[[#This Row],[SITUAÇÃO]]="Aprovado",CP1981,0)</f>
        <v>0</v>
      </c>
    </row>
    <row r="1982" spans="1:95" x14ac:dyDescent="0.35">
      <c r="A1982" s="8"/>
      <c r="B1982" s="9"/>
      <c r="C1982" s="9"/>
      <c r="D1982" s="9"/>
      <c r="E1982" s="7"/>
      <c r="F1982" s="6"/>
      <c r="CN1982" t="str">
        <f t="shared" si="94"/>
        <v/>
      </c>
      <c r="CO1982" s="1" t="str">
        <f t="shared" si="93"/>
        <v/>
      </c>
      <c r="CP1982" s="1">
        <f t="shared" si="95"/>
        <v>0</v>
      </c>
      <c r="CQ1982" s="1">
        <f>IF(Tabela1[[#This Row],[SITUAÇÃO]]="Aprovado",CP1982,0)</f>
        <v>0</v>
      </c>
    </row>
    <row r="1983" spans="1:95" x14ac:dyDescent="0.35">
      <c r="A1983" s="8"/>
      <c r="B1983" s="9"/>
      <c r="C1983" s="9"/>
      <c r="D1983" s="9"/>
      <c r="E1983" s="7"/>
      <c r="F1983" s="6"/>
      <c r="CN1983" t="str">
        <f t="shared" si="94"/>
        <v/>
      </c>
      <c r="CO1983" s="1" t="str">
        <f t="shared" si="93"/>
        <v/>
      </c>
      <c r="CP1983" s="1">
        <f t="shared" si="95"/>
        <v>0</v>
      </c>
      <c r="CQ1983" s="1">
        <f>IF(Tabela1[[#This Row],[SITUAÇÃO]]="Aprovado",CP1983,0)</f>
        <v>0</v>
      </c>
    </row>
    <row r="1984" spans="1:95" x14ac:dyDescent="0.35">
      <c r="A1984" s="8"/>
      <c r="B1984" s="9"/>
      <c r="C1984" s="9"/>
      <c r="D1984" s="9"/>
      <c r="E1984" s="7"/>
      <c r="F1984" s="6"/>
      <c r="CN1984" t="str">
        <f t="shared" si="94"/>
        <v/>
      </c>
      <c r="CO1984" s="1" t="str">
        <f t="shared" si="93"/>
        <v/>
      </c>
      <c r="CP1984" s="1">
        <f t="shared" si="95"/>
        <v>0</v>
      </c>
      <c r="CQ1984" s="1">
        <f>IF(Tabela1[[#This Row],[SITUAÇÃO]]="Aprovado",CP1984,0)</f>
        <v>0</v>
      </c>
    </row>
    <row r="1985" spans="1:95" x14ac:dyDescent="0.35">
      <c r="A1985" s="8"/>
      <c r="B1985" s="9"/>
      <c r="C1985" s="9"/>
      <c r="D1985" s="9"/>
      <c r="E1985" s="7"/>
      <c r="F1985" s="6"/>
      <c r="CN1985" t="str">
        <f t="shared" si="94"/>
        <v/>
      </c>
      <c r="CO1985" s="1" t="str">
        <f t="shared" si="93"/>
        <v/>
      </c>
      <c r="CP1985" s="1">
        <f t="shared" si="95"/>
        <v>0</v>
      </c>
      <c r="CQ1985" s="1">
        <f>IF(Tabela1[[#This Row],[SITUAÇÃO]]="Aprovado",CP1985,0)</f>
        <v>0</v>
      </c>
    </row>
    <row r="1986" spans="1:95" x14ac:dyDescent="0.35">
      <c r="A1986" s="8"/>
      <c r="B1986" s="9"/>
      <c r="C1986" s="9"/>
      <c r="D1986" s="9"/>
      <c r="E1986" s="7"/>
      <c r="F1986" s="6"/>
      <c r="CN1986" t="str">
        <f t="shared" si="94"/>
        <v/>
      </c>
      <c r="CO1986" s="1" t="str">
        <f t="shared" si="93"/>
        <v/>
      </c>
      <c r="CP1986" s="1">
        <f t="shared" si="95"/>
        <v>0</v>
      </c>
      <c r="CQ1986" s="1">
        <f>IF(Tabela1[[#This Row],[SITUAÇÃO]]="Aprovado",CP1986,0)</f>
        <v>0</v>
      </c>
    </row>
    <row r="1987" spans="1:95" x14ac:dyDescent="0.35">
      <c r="A1987" s="8"/>
      <c r="B1987" s="9"/>
      <c r="C1987" s="9"/>
      <c r="D1987" s="9"/>
      <c r="E1987" s="7"/>
      <c r="F1987" s="6"/>
      <c r="CN1987" t="str">
        <f t="shared" si="94"/>
        <v/>
      </c>
      <c r="CO1987" s="1" t="str">
        <f t="shared" si="93"/>
        <v/>
      </c>
      <c r="CP1987" s="1">
        <f t="shared" si="95"/>
        <v>0</v>
      </c>
      <c r="CQ1987" s="1">
        <f>IF(Tabela1[[#This Row],[SITUAÇÃO]]="Aprovado",CP1987,0)</f>
        <v>0</v>
      </c>
    </row>
    <row r="1988" spans="1:95" x14ac:dyDescent="0.35">
      <c r="A1988" s="8"/>
      <c r="B1988" s="9"/>
      <c r="C1988" s="9"/>
      <c r="D1988" s="9"/>
      <c r="E1988" s="7"/>
      <c r="F1988" s="6"/>
      <c r="CN1988" t="str">
        <f t="shared" si="94"/>
        <v/>
      </c>
      <c r="CO1988" s="1" t="str">
        <f t="shared" si="93"/>
        <v/>
      </c>
      <c r="CP1988" s="1">
        <f t="shared" si="95"/>
        <v>0</v>
      </c>
      <c r="CQ1988" s="1">
        <f>IF(Tabela1[[#This Row],[SITUAÇÃO]]="Aprovado",CP1988,0)</f>
        <v>0</v>
      </c>
    </row>
    <row r="1989" spans="1:95" x14ac:dyDescent="0.35">
      <c r="A1989" s="8"/>
      <c r="B1989" s="9"/>
      <c r="C1989" s="9"/>
      <c r="D1989" s="9"/>
      <c r="E1989" s="7"/>
      <c r="F1989" s="6"/>
      <c r="CN1989" t="str">
        <f t="shared" si="94"/>
        <v/>
      </c>
      <c r="CO1989" s="1" t="str">
        <f t="shared" si="93"/>
        <v/>
      </c>
      <c r="CP1989" s="1">
        <f t="shared" si="95"/>
        <v>0</v>
      </c>
      <c r="CQ1989" s="1">
        <f>IF(Tabela1[[#This Row],[SITUAÇÃO]]="Aprovado",CP1989,0)</f>
        <v>0</v>
      </c>
    </row>
    <row r="1990" spans="1:95" x14ac:dyDescent="0.35">
      <c r="A1990" s="8"/>
      <c r="B1990" s="9"/>
      <c r="C1990" s="9"/>
      <c r="D1990" s="9"/>
      <c r="E1990" s="7"/>
      <c r="F1990" s="6"/>
      <c r="CN1990" t="str">
        <f t="shared" si="94"/>
        <v/>
      </c>
      <c r="CO1990" s="1" t="str">
        <f t="shared" si="93"/>
        <v/>
      </c>
      <c r="CP1990" s="1">
        <f t="shared" si="95"/>
        <v>0</v>
      </c>
      <c r="CQ1990" s="1">
        <f>IF(Tabela1[[#This Row],[SITUAÇÃO]]="Aprovado",CP1990,0)</f>
        <v>0</v>
      </c>
    </row>
    <row r="1991" spans="1:95" x14ac:dyDescent="0.35">
      <c r="A1991" s="8"/>
      <c r="B1991" s="9"/>
      <c r="C1991" s="9"/>
      <c r="D1991" s="9"/>
      <c r="E1991" s="7"/>
      <c r="F1991" s="6"/>
      <c r="CN1991" t="str">
        <f t="shared" si="94"/>
        <v/>
      </c>
      <c r="CO1991" s="1" t="str">
        <f t="shared" si="93"/>
        <v/>
      </c>
      <c r="CP1991" s="1">
        <f t="shared" si="95"/>
        <v>0</v>
      </c>
      <c r="CQ1991" s="1">
        <f>IF(Tabela1[[#This Row],[SITUAÇÃO]]="Aprovado",CP1991,0)</f>
        <v>0</v>
      </c>
    </row>
    <row r="1992" spans="1:95" x14ac:dyDescent="0.35">
      <c r="A1992" s="8"/>
      <c r="B1992" s="9"/>
      <c r="C1992" s="9"/>
      <c r="D1992" s="9"/>
      <c r="E1992" s="7"/>
      <c r="F1992" s="6"/>
      <c r="CN1992" t="str">
        <f t="shared" si="94"/>
        <v/>
      </c>
      <c r="CO1992" s="1" t="str">
        <f t="shared" si="93"/>
        <v/>
      </c>
      <c r="CP1992" s="1">
        <f t="shared" si="95"/>
        <v>0</v>
      </c>
      <c r="CQ1992" s="1">
        <f>IF(Tabela1[[#This Row],[SITUAÇÃO]]="Aprovado",CP1992,0)</f>
        <v>0</v>
      </c>
    </row>
    <row r="1993" spans="1:95" x14ac:dyDescent="0.35">
      <c r="A1993" s="8"/>
      <c r="B1993" s="9"/>
      <c r="C1993" s="9"/>
      <c r="D1993" s="9"/>
      <c r="E1993" s="7"/>
      <c r="F1993" s="6"/>
      <c r="CN1993" t="str">
        <f t="shared" si="94"/>
        <v/>
      </c>
      <c r="CO1993" s="1" t="str">
        <f t="shared" si="93"/>
        <v/>
      </c>
      <c r="CP1993" s="1">
        <f t="shared" si="95"/>
        <v>0</v>
      </c>
      <c r="CQ1993" s="1">
        <f>IF(Tabela1[[#This Row],[SITUAÇÃO]]="Aprovado",CP1993,0)</f>
        <v>0</v>
      </c>
    </row>
    <row r="1994" spans="1:95" x14ac:dyDescent="0.35">
      <c r="A1994" s="8"/>
      <c r="B1994" s="9"/>
      <c r="C1994" s="9"/>
      <c r="D1994" s="9"/>
      <c r="E1994" s="7"/>
      <c r="F1994" s="6"/>
      <c r="CN1994" t="str">
        <f t="shared" si="94"/>
        <v/>
      </c>
      <c r="CO1994" s="1" t="str">
        <f t="shared" si="93"/>
        <v/>
      </c>
      <c r="CP1994" s="1">
        <f t="shared" si="95"/>
        <v>0</v>
      </c>
      <c r="CQ1994" s="1">
        <f>IF(Tabela1[[#This Row],[SITUAÇÃO]]="Aprovado",CP1994,0)</f>
        <v>0</v>
      </c>
    </row>
    <row r="1995" spans="1:95" x14ac:dyDescent="0.35">
      <c r="A1995" s="8"/>
      <c r="B1995" s="9"/>
      <c r="C1995" s="9"/>
      <c r="D1995" s="9"/>
      <c r="E1995" s="7"/>
      <c r="F1995" s="6"/>
      <c r="CN1995" t="str">
        <f t="shared" si="94"/>
        <v/>
      </c>
      <c r="CO1995" s="1" t="str">
        <f t="shared" si="93"/>
        <v/>
      </c>
      <c r="CP1995" s="1">
        <f t="shared" si="95"/>
        <v>0</v>
      </c>
      <c r="CQ1995" s="1">
        <f>IF(Tabela1[[#This Row],[SITUAÇÃO]]="Aprovado",CP1995,0)</f>
        <v>0</v>
      </c>
    </row>
    <row r="1996" spans="1:95" x14ac:dyDescent="0.35">
      <c r="A1996" s="8"/>
      <c r="B1996" s="9"/>
      <c r="C1996" s="9"/>
      <c r="D1996" s="9"/>
      <c r="E1996" s="7"/>
      <c r="F1996" s="6"/>
      <c r="CN1996" t="str">
        <f t="shared" si="94"/>
        <v/>
      </c>
      <c r="CO1996" s="1" t="str">
        <f t="shared" si="93"/>
        <v/>
      </c>
      <c r="CP1996" s="1">
        <f t="shared" si="95"/>
        <v>0</v>
      </c>
      <c r="CQ1996" s="1">
        <f>IF(Tabela1[[#This Row],[SITUAÇÃO]]="Aprovado",CP1996,0)</f>
        <v>0</v>
      </c>
    </row>
    <row r="1997" spans="1:95" x14ac:dyDescent="0.35">
      <c r="A1997" s="8"/>
      <c r="B1997" s="9"/>
      <c r="C1997" s="9"/>
      <c r="D1997" s="9"/>
      <c r="E1997" s="7"/>
      <c r="F1997" s="6"/>
      <c r="CN1997" t="str">
        <f t="shared" si="94"/>
        <v/>
      </c>
      <c r="CO1997" s="1" t="str">
        <f t="shared" si="93"/>
        <v/>
      </c>
      <c r="CP1997" s="1">
        <f t="shared" si="95"/>
        <v>0</v>
      </c>
      <c r="CQ1997" s="1">
        <f>IF(Tabela1[[#This Row],[SITUAÇÃO]]="Aprovado",CP1997,0)</f>
        <v>0</v>
      </c>
    </row>
    <row r="1998" spans="1:95" x14ac:dyDescent="0.35">
      <c r="A1998" s="8"/>
      <c r="B1998" s="9"/>
      <c r="C1998" s="9"/>
      <c r="D1998" s="9"/>
      <c r="E1998" s="7"/>
      <c r="F1998" s="6"/>
      <c r="CN1998" t="str">
        <f t="shared" si="94"/>
        <v/>
      </c>
      <c r="CO1998" s="1" t="str">
        <f t="shared" si="93"/>
        <v/>
      </c>
      <c r="CP1998" s="1">
        <f t="shared" si="95"/>
        <v>0</v>
      </c>
      <c r="CQ1998" s="1">
        <f>IF(Tabela1[[#This Row],[SITUAÇÃO]]="Aprovado",CP1998,0)</f>
        <v>0</v>
      </c>
    </row>
    <row r="1999" spans="1:95" x14ac:dyDescent="0.35">
      <c r="A1999" s="8"/>
      <c r="B1999" s="9"/>
      <c r="C1999" s="9"/>
      <c r="D1999" s="9"/>
      <c r="E1999" s="7"/>
      <c r="F1999" s="6"/>
      <c r="CN1999" t="str">
        <f t="shared" si="94"/>
        <v/>
      </c>
      <c r="CO1999" s="1" t="str">
        <f t="shared" si="93"/>
        <v/>
      </c>
      <c r="CP1999" s="1">
        <f t="shared" si="95"/>
        <v>0</v>
      </c>
      <c r="CQ1999" s="1">
        <f>IF(Tabela1[[#This Row],[SITUAÇÃO]]="Aprovado",CP1999,0)</f>
        <v>0</v>
      </c>
    </row>
    <row r="2000" spans="1:95" x14ac:dyDescent="0.35">
      <c r="A2000" s="8"/>
      <c r="B2000" s="9"/>
      <c r="C2000" s="9"/>
      <c r="D2000" s="9"/>
      <c r="E2000" s="7"/>
      <c r="F2000" s="6"/>
      <c r="CN2000" t="str">
        <f t="shared" si="94"/>
        <v/>
      </c>
      <c r="CO2000" s="1" t="str">
        <f t="shared" si="93"/>
        <v/>
      </c>
      <c r="CP2000" s="1">
        <f t="shared" si="95"/>
        <v>0</v>
      </c>
      <c r="CQ2000" s="1">
        <f>IF(Tabela1[[#This Row],[SITUAÇÃO]]="Aprovado",CP2000,0)</f>
        <v>0</v>
      </c>
    </row>
    <row r="2001" spans="1:95" x14ac:dyDescent="0.35">
      <c r="A2001" s="8"/>
      <c r="B2001" s="9"/>
      <c r="C2001" s="9"/>
      <c r="D2001" s="9"/>
      <c r="E2001" s="7"/>
      <c r="F2001" s="6"/>
      <c r="CN2001" t="str">
        <f t="shared" si="94"/>
        <v/>
      </c>
      <c r="CO2001" s="1" t="str">
        <f t="shared" si="93"/>
        <v/>
      </c>
      <c r="CP2001" s="1">
        <f t="shared" si="95"/>
        <v>0</v>
      </c>
      <c r="CQ2001" s="1">
        <f>IF(Tabela1[[#This Row],[SITUAÇÃO]]="Aprovado",CP2001,0)</f>
        <v>0</v>
      </c>
    </row>
    <row r="2002" spans="1:95" x14ac:dyDescent="0.35">
      <c r="A2002" s="8"/>
      <c r="B2002" s="9"/>
      <c r="C2002" s="9"/>
      <c r="D2002" s="9"/>
      <c r="E2002" s="7"/>
      <c r="F2002" s="6"/>
      <c r="CN2002" t="str">
        <f t="shared" si="94"/>
        <v/>
      </c>
      <c r="CO2002" s="1" t="str">
        <f t="shared" si="93"/>
        <v/>
      </c>
      <c r="CP2002" s="1">
        <f t="shared" si="95"/>
        <v>0</v>
      </c>
      <c r="CQ2002" s="1">
        <f>IF(Tabela1[[#This Row],[SITUAÇÃO]]="Aprovado",CP2002,0)</f>
        <v>0</v>
      </c>
    </row>
    <row r="2003" spans="1:95" x14ac:dyDescent="0.35">
      <c r="A2003" s="8"/>
      <c r="B2003" s="9"/>
      <c r="C2003" s="9"/>
      <c r="D2003" s="9"/>
      <c r="E2003" s="7"/>
      <c r="F2003" s="6"/>
      <c r="CN2003" t="str">
        <f t="shared" si="94"/>
        <v/>
      </c>
      <c r="CO2003" s="1" t="str">
        <f t="shared" si="93"/>
        <v/>
      </c>
      <c r="CP2003" s="1">
        <f t="shared" si="95"/>
        <v>0</v>
      </c>
      <c r="CQ2003" s="1">
        <f>IF(Tabela1[[#This Row],[SITUAÇÃO]]="Aprovado",CP2003,0)</f>
        <v>0</v>
      </c>
    </row>
    <row r="2004" spans="1:95" x14ac:dyDescent="0.35">
      <c r="A2004" s="8"/>
      <c r="B2004" s="9"/>
      <c r="C2004" s="9"/>
      <c r="D2004" s="9"/>
      <c r="E2004" s="7"/>
      <c r="F2004" s="6"/>
      <c r="CN2004" t="str">
        <f t="shared" si="94"/>
        <v/>
      </c>
      <c r="CO2004" s="1" t="str">
        <f t="shared" si="93"/>
        <v/>
      </c>
      <c r="CP2004" s="1">
        <f t="shared" si="95"/>
        <v>0</v>
      </c>
      <c r="CQ2004" s="1">
        <f>IF(Tabela1[[#This Row],[SITUAÇÃO]]="Aprovado",CP2004,0)</f>
        <v>0</v>
      </c>
    </row>
    <row r="2005" spans="1:95" x14ac:dyDescent="0.35">
      <c r="A2005" s="8"/>
      <c r="B2005" s="9"/>
      <c r="C2005" s="9"/>
      <c r="D2005" s="9"/>
      <c r="E2005" s="7"/>
      <c r="F2005" s="6"/>
      <c r="CN2005" t="str">
        <f t="shared" si="94"/>
        <v/>
      </c>
      <c r="CO2005" s="1" t="str">
        <f t="shared" ref="CO2005:CO2068" si="96">LEFT(CN2005,2)</f>
        <v/>
      </c>
      <c r="CP2005" s="1">
        <f t="shared" si="95"/>
        <v>0</v>
      </c>
      <c r="CQ2005" s="1">
        <f>IF(Tabela1[[#This Row],[SITUAÇÃO]]="Aprovado",CP2005,0)</f>
        <v>0</v>
      </c>
    </row>
    <row r="2006" spans="1:95" x14ac:dyDescent="0.35">
      <c r="A2006" s="8"/>
      <c r="B2006" s="9"/>
      <c r="C2006" s="9"/>
      <c r="D2006" s="9"/>
      <c r="E2006" s="7"/>
      <c r="F2006" s="6"/>
      <c r="CN2006" t="str">
        <f t="shared" si="94"/>
        <v/>
      </c>
      <c r="CO2006" s="1" t="str">
        <f t="shared" si="96"/>
        <v/>
      </c>
      <c r="CP2006" s="1">
        <f t="shared" si="95"/>
        <v>0</v>
      </c>
      <c r="CQ2006" s="1">
        <f>IF(Tabela1[[#This Row],[SITUAÇÃO]]="Aprovado",CP2006,0)</f>
        <v>0</v>
      </c>
    </row>
    <row r="2007" spans="1:95" x14ac:dyDescent="0.35">
      <c r="A2007" s="8"/>
      <c r="B2007" s="9"/>
      <c r="C2007" s="9"/>
      <c r="D2007" s="9"/>
      <c r="E2007" s="7"/>
      <c r="F2007" s="6"/>
      <c r="CN2007" t="str">
        <f t="shared" si="94"/>
        <v/>
      </c>
      <c r="CO2007" s="1" t="str">
        <f t="shared" si="96"/>
        <v/>
      </c>
      <c r="CP2007" s="1">
        <f t="shared" si="95"/>
        <v>0</v>
      </c>
      <c r="CQ2007" s="1">
        <f>IF(Tabela1[[#This Row],[SITUAÇÃO]]="Aprovado",CP2007,0)</f>
        <v>0</v>
      </c>
    </row>
    <row r="2008" spans="1:95" x14ac:dyDescent="0.35">
      <c r="A2008" s="8"/>
      <c r="B2008" s="9"/>
      <c r="C2008" s="9"/>
      <c r="D2008" s="9"/>
      <c r="E2008" s="7"/>
      <c r="F2008" s="6"/>
      <c r="CN2008" t="str">
        <f t="shared" si="94"/>
        <v/>
      </c>
      <c r="CO2008" s="1" t="str">
        <f t="shared" si="96"/>
        <v/>
      </c>
      <c r="CP2008" s="1">
        <f t="shared" si="95"/>
        <v>0</v>
      </c>
      <c r="CQ2008" s="1">
        <f>IF(Tabela1[[#This Row],[SITUAÇÃO]]="Aprovado",CP2008,0)</f>
        <v>0</v>
      </c>
    </row>
    <row r="2009" spans="1:95" x14ac:dyDescent="0.35">
      <c r="A2009" s="8"/>
      <c r="B2009" s="9"/>
      <c r="C2009" s="9"/>
      <c r="D2009" s="9"/>
      <c r="E2009" s="7"/>
      <c r="F2009" s="6"/>
      <c r="CN2009" t="str">
        <f t="shared" si="94"/>
        <v/>
      </c>
      <c r="CO2009" s="1" t="str">
        <f t="shared" si="96"/>
        <v/>
      </c>
      <c r="CP2009" s="1">
        <f t="shared" si="95"/>
        <v>0</v>
      </c>
      <c r="CQ2009" s="1">
        <f>IF(Tabela1[[#This Row],[SITUAÇÃO]]="Aprovado",CP2009,0)</f>
        <v>0</v>
      </c>
    </row>
    <row r="2010" spans="1:95" x14ac:dyDescent="0.35">
      <c r="A2010" s="8"/>
      <c r="B2010" s="9"/>
      <c r="C2010" s="9"/>
      <c r="D2010" s="9"/>
      <c r="E2010" s="7"/>
      <c r="F2010" s="6"/>
      <c r="CN2010" t="str">
        <f t="shared" si="94"/>
        <v/>
      </c>
      <c r="CO2010" s="1" t="str">
        <f t="shared" si="96"/>
        <v/>
      </c>
      <c r="CP2010" s="1">
        <f t="shared" si="95"/>
        <v>0</v>
      </c>
      <c r="CQ2010" s="1">
        <f>IF(Tabela1[[#This Row],[SITUAÇÃO]]="Aprovado",CP2010,0)</f>
        <v>0</v>
      </c>
    </row>
    <row r="2011" spans="1:95" x14ac:dyDescent="0.35">
      <c r="A2011" s="8"/>
      <c r="B2011" s="9"/>
      <c r="C2011" s="9"/>
      <c r="D2011" s="9"/>
      <c r="E2011" s="7"/>
      <c r="F2011" s="6"/>
      <c r="CN2011" t="str">
        <f t="shared" si="94"/>
        <v/>
      </c>
      <c r="CO2011" s="1" t="str">
        <f t="shared" si="96"/>
        <v/>
      </c>
      <c r="CP2011" s="1">
        <f t="shared" si="95"/>
        <v>0</v>
      </c>
      <c r="CQ2011" s="1">
        <f>IF(Tabela1[[#This Row],[SITUAÇÃO]]="Aprovado",CP2011,0)</f>
        <v>0</v>
      </c>
    </row>
    <row r="2012" spans="1:95" x14ac:dyDescent="0.35">
      <c r="A2012" s="8"/>
      <c r="B2012" s="9"/>
      <c r="C2012" s="9"/>
      <c r="D2012" s="9"/>
      <c r="E2012" s="7"/>
      <c r="F2012" s="6"/>
      <c r="CN2012" t="str">
        <f t="shared" si="94"/>
        <v/>
      </c>
      <c r="CO2012" s="1" t="str">
        <f t="shared" si="96"/>
        <v/>
      </c>
      <c r="CP2012" s="1">
        <f t="shared" si="95"/>
        <v>0</v>
      </c>
      <c r="CQ2012" s="1">
        <f>IF(Tabela1[[#This Row],[SITUAÇÃO]]="Aprovado",CP2012,0)</f>
        <v>0</v>
      </c>
    </row>
    <row r="2013" spans="1:95" x14ac:dyDescent="0.35">
      <c r="A2013" s="8"/>
      <c r="B2013" s="9"/>
      <c r="C2013" s="9"/>
      <c r="D2013" s="9"/>
      <c r="E2013" s="7"/>
      <c r="F2013" s="6"/>
      <c r="CN2013" t="str">
        <f t="shared" si="94"/>
        <v/>
      </c>
      <c r="CO2013" s="1" t="str">
        <f t="shared" si="96"/>
        <v/>
      </c>
      <c r="CP2013" s="1">
        <f t="shared" si="95"/>
        <v>0</v>
      </c>
      <c r="CQ2013" s="1">
        <f>IF(Tabela1[[#This Row],[SITUAÇÃO]]="Aprovado",CP2013,0)</f>
        <v>0</v>
      </c>
    </row>
    <row r="2014" spans="1:95" x14ac:dyDescent="0.35">
      <c r="A2014" s="8"/>
      <c r="B2014" s="9"/>
      <c r="C2014" s="9"/>
      <c r="D2014" s="9"/>
      <c r="E2014" s="7"/>
      <c r="F2014" s="6"/>
      <c r="CN2014" t="str">
        <f t="shared" si="94"/>
        <v/>
      </c>
      <c r="CO2014" s="1" t="str">
        <f t="shared" si="96"/>
        <v/>
      </c>
      <c r="CP2014" s="1">
        <f t="shared" si="95"/>
        <v>0</v>
      </c>
      <c r="CQ2014" s="1">
        <f>IF(Tabela1[[#This Row],[SITUAÇÃO]]="Aprovado",CP2014,0)</f>
        <v>0</v>
      </c>
    </row>
    <row r="2015" spans="1:95" x14ac:dyDescent="0.35">
      <c r="A2015" s="8"/>
      <c r="B2015" s="9"/>
      <c r="C2015" s="9"/>
      <c r="D2015" s="9"/>
      <c r="E2015" s="7"/>
      <c r="F2015" s="6"/>
      <c r="CN2015" t="str">
        <f t="shared" si="94"/>
        <v/>
      </c>
      <c r="CO2015" s="1" t="str">
        <f t="shared" si="96"/>
        <v/>
      </c>
      <c r="CP2015" s="1">
        <f t="shared" si="95"/>
        <v>0</v>
      </c>
      <c r="CQ2015" s="1">
        <f>IF(Tabela1[[#This Row],[SITUAÇÃO]]="Aprovado",CP2015,0)</f>
        <v>0</v>
      </c>
    </row>
    <row r="2016" spans="1:95" x14ac:dyDescent="0.35">
      <c r="A2016" s="8"/>
      <c r="B2016" s="9"/>
      <c r="C2016" s="9"/>
      <c r="D2016" s="9"/>
      <c r="E2016" s="7"/>
      <c r="F2016" s="6"/>
      <c r="CN2016" t="str">
        <f t="shared" si="94"/>
        <v/>
      </c>
      <c r="CO2016" s="1" t="str">
        <f t="shared" si="96"/>
        <v/>
      </c>
      <c r="CP2016" s="1">
        <f t="shared" si="95"/>
        <v>0</v>
      </c>
      <c r="CQ2016" s="1">
        <f>IF(Tabela1[[#This Row],[SITUAÇÃO]]="Aprovado",CP2016,0)</f>
        <v>0</v>
      </c>
    </row>
    <row r="2017" spans="1:95" x14ac:dyDescent="0.35">
      <c r="A2017" s="8"/>
      <c r="B2017" s="9"/>
      <c r="C2017" s="9"/>
      <c r="D2017" s="9"/>
      <c r="E2017" s="7"/>
      <c r="F2017" s="6"/>
      <c r="CN2017" t="str">
        <f t="shared" si="94"/>
        <v/>
      </c>
      <c r="CO2017" s="1" t="str">
        <f t="shared" si="96"/>
        <v/>
      </c>
      <c r="CP2017" s="1">
        <f t="shared" si="95"/>
        <v>0</v>
      </c>
      <c r="CQ2017" s="1">
        <f>IF(Tabela1[[#This Row],[SITUAÇÃO]]="Aprovado",CP2017,0)</f>
        <v>0</v>
      </c>
    </row>
    <row r="2018" spans="1:95" x14ac:dyDescent="0.35">
      <c r="A2018" s="8"/>
      <c r="B2018" s="9"/>
      <c r="C2018" s="9"/>
      <c r="D2018" s="9"/>
      <c r="E2018" s="7"/>
      <c r="F2018" s="6"/>
      <c r="CN2018" t="str">
        <f t="shared" si="94"/>
        <v/>
      </c>
      <c r="CO2018" s="1" t="str">
        <f t="shared" si="96"/>
        <v/>
      </c>
      <c r="CP2018" s="1">
        <f t="shared" si="95"/>
        <v>0</v>
      </c>
      <c r="CQ2018" s="1">
        <f>IF(Tabela1[[#This Row],[SITUAÇÃO]]="Aprovado",CP2018,0)</f>
        <v>0</v>
      </c>
    </row>
    <row r="2019" spans="1:95" x14ac:dyDescent="0.35">
      <c r="A2019" s="8"/>
      <c r="B2019" s="9"/>
      <c r="C2019" s="9"/>
      <c r="D2019" s="9"/>
      <c r="E2019" s="7"/>
      <c r="F2019" s="6"/>
      <c r="CN2019" t="str">
        <f t="shared" si="94"/>
        <v/>
      </c>
      <c r="CO2019" s="1" t="str">
        <f t="shared" si="96"/>
        <v/>
      </c>
      <c r="CP2019" s="1">
        <f t="shared" si="95"/>
        <v>0</v>
      </c>
      <c r="CQ2019" s="1">
        <f>IF(Tabela1[[#This Row],[SITUAÇÃO]]="Aprovado",CP2019,0)</f>
        <v>0</v>
      </c>
    </row>
    <row r="2020" spans="1:95" x14ac:dyDescent="0.35">
      <c r="A2020" s="8"/>
      <c r="B2020" s="9"/>
      <c r="C2020" s="9"/>
      <c r="D2020" s="9"/>
      <c r="E2020" s="7"/>
      <c r="F2020" s="6"/>
      <c r="CN2020" t="str">
        <f t="shared" si="94"/>
        <v/>
      </c>
      <c r="CO2020" s="1" t="str">
        <f t="shared" si="96"/>
        <v/>
      </c>
      <c r="CP2020" s="1">
        <f t="shared" si="95"/>
        <v>0</v>
      </c>
      <c r="CQ2020" s="1">
        <f>IF(Tabela1[[#This Row],[SITUAÇÃO]]="Aprovado",CP2020,0)</f>
        <v>0</v>
      </c>
    </row>
    <row r="2021" spans="1:95" x14ac:dyDescent="0.35">
      <c r="A2021" s="8"/>
      <c r="B2021" s="9"/>
      <c r="C2021" s="9"/>
      <c r="D2021" s="9"/>
      <c r="E2021" s="7"/>
      <c r="F2021" s="6"/>
      <c r="CN2021" t="str">
        <f t="shared" si="94"/>
        <v/>
      </c>
      <c r="CO2021" s="1" t="str">
        <f t="shared" si="96"/>
        <v/>
      </c>
      <c r="CP2021" s="1">
        <f t="shared" si="95"/>
        <v>0</v>
      </c>
      <c r="CQ2021" s="1">
        <f>IF(Tabela1[[#This Row],[SITUAÇÃO]]="Aprovado",CP2021,0)</f>
        <v>0</v>
      </c>
    </row>
    <row r="2022" spans="1:95" x14ac:dyDescent="0.35">
      <c r="A2022" s="8"/>
      <c r="B2022" s="9"/>
      <c r="C2022" s="9"/>
      <c r="D2022" s="9"/>
      <c r="E2022" s="7"/>
      <c r="F2022" s="6"/>
      <c r="CN2022" t="str">
        <f t="shared" si="94"/>
        <v/>
      </c>
      <c r="CO2022" s="1" t="str">
        <f t="shared" si="96"/>
        <v/>
      </c>
      <c r="CP2022" s="1">
        <f t="shared" si="95"/>
        <v>0</v>
      </c>
      <c r="CQ2022" s="1">
        <f>IF(Tabela1[[#This Row],[SITUAÇÃO]]="Aprovado",CP2022,0)</f>
        <v>0</v>
      </c>
    </row>
    <row r="2023" spans="1:95" x14ac:dyDescent="0.35">
      <c r="A2023" s="8"/>
      <c r="B2023" s="9"/>
      <c r="C2023" s="9"/>
      <c r="D2023" s="9"/>
      <c r="E2023" s="7"/>
      <c r="F2023" s="6"/>
      <c r="CN2023" t="str">
        <f t="shared" si="94"/>
        <v/>
      </c>
      <c r="CO2023" s="1" t="str">
        <f t="shared" si="96"/>
        <v/>
      </c>
      <c r="CP2023" s="1">
        <f t="shared" si="95"/>
        <v>0</v>
      </c>
      <c r="CQ2023" s="1">
        <f>IF(Tabela1[[#This Row],[SITUAÇÃO]]="Aprovado",CP2023,0)</f>
        <v>0</v>
      </c>
    </row>
    <row r="2024" spans="1:95" x14ac:dyDescent="0.35">
      <c r="A2024" s="8"/>
      <c r="B2024" s="9"/>
      <c r="C2024" s="9"/>
      <c r="D2024" s="9"/>
      <c r="E2024" s="7"/>
      <c r="F2024" s="6"/>
      <c r="CN2024" t="str">
        <f t="shared" ref="CN2024:CN2087" si="97">LEFT(A4121,7)</f>
        <v/>
      </c>
      <c r="CO2024" s="1" t="str">
        <f t="shared" si="96"/>
        <v/>
      </c>
      <c r="CP2024" s="1">
        <f t="shared" ref="CP2024:CP2087" si="98">IFERROR(C4121,0)</f>
        <v>0</v>
      </c>
      <c r="CQ2024" s="1">
        <f>IF(Tabela1[[#This Row],[SITUAÇÃO]]="Aprovado",CP2024,0)</f>
        <v>0</v>
      </c>
    </row>
    <row r="2025" spans="1:95" x14ac:dyDescent="0.35">
      <c r="A2025" s="8"/>
      <c r="B2025" s="9"/>
      <c r="C2025" s="9"/>
      <c r="D2025" s="9"/>
      <c r="E2025" s="7"/>
      <c r="F2025" s="6"/>
      <c r="CN2025" t="str">
        <f t="shared" si="97"/>
        <v/>
      </c>
      <c r="CO2025" s="1" t="str">
        <f t="shared" si="96"/>
        <v/>
      </c>
      <c r="CP2025" s="1">
        <f t="shared" si="98"/>
        <v>0</v>
      </c>
      <c r="CQ2025" s="1">
        <f>IF(Tabela1[[#This Row],[SITUAÇÃO]]="Aprovado",CP2025,0)</f>
        <v>0</v>
      </c>
    </row>
    <row r="2026" spans="1:95" x14ac:dyDescent="0.35">
      <c r="A2026" s="8"/>
      <c r="B2026" s="9"/>
      <c r="C2026" s="9"/>
      <c r="D2026" s="9"/>
      <c r="E2026" s="7"/>
      <c r="F2026" s="6"/>
      <c r="CN2026" t="str">
        <f t="shared" si="97"/>
        <v/>
      </c>
      <c r="CO2026" s="1" t="str">
        <f t="shared" si="96"/>
        <v/>
      </c>
      <c r="CP2026" s="1">
        <f t="shared" si="98"/>
        <v>0</v>
      </c>
      <c r="CQ2026" s="1">
        <f>IF(Tabela1[[#This Row],[SITUAÇÃO]]="Aprovado",CP2026,0)</f>
        <v>0</v>
      </c>
    </row>
    <row r="2027" spans="1:95" x14ac:dyDescent="0.35">
      <c r="A2027" s="8"/>
      <c r="B2027" s="9"/>
      <c r="C2027" s="9"/>
      <c r="D2027" s="9"/>
      <c r="E2027" s="7"/>
      <c r="F2027" s="6"/>
      <c r="CN2027" t="str">
        <f t="shared" si="97"/>
        <v/>
      </c>
      <c r="CO2027" s="1" t="str">
        <f t="shared" si="96"/>
        <v/>
      </c>
      <c r="CP2027" s="1">
        <f t="shared" si="98"/>
        <v>0</v>
      </c>
      <c r="CQ2027" s="1">
        <f>IF(Tabela1[[#This Row],[SITUAÇÃO]]="Aprovado",CP2027,0)</f>
        <v>0</v>
      </c>
    </row>
    <row r="2028" spans="1:95" x14ac:dyDescent="0.35">
      <c r="A2028" s="8"/>
      <c r="B2028" s="9"/>
      <c r="C2028" s="9"/>
      <c r="D2028" s="9"/>
      <c r="E2028" s="7"/>
      <c r="F2028" s="6"/>
      <c r="CN2028" t="str">
        <f t="shared" si="97"/>
        <v/>
      </c>
      <c r="CO2028" s="1" t="str">
        <f t="shared" si="96"/>
        <v/>
      </c>
      <c r="CP2028" s="1">
        <f t="shared" si="98"/>
        <v>0</v>
      </c>
      <c r="CQ2028" s="1">
        <f>IF(Tabela1[[#This Row],[SITUAÇÃO]]="Aprovado",CP2028,0)</f>
        <v>0</v>
      </c>
    </row>
    <row r="2029" spans="1:95" x14ac:dyDescent="0.35">
      <c r="A2029" s="8"/>
      <c r="B2029" s="9"/>
      <c r="C2029" s="9"/>
      <c r="D2029" s="9"/>
      <c r="E2029" s="7"/>
      <c r="F2029" s="6"/>
      <c r="CN2029" t="str">
        <f t="shared" si="97"/>
        <v/>
      </c>
      <c r="CO2029" s="1" t="str">
        <f t="shared" si="96"/>
        <v/>
      </c>
      <c r="CP2029" s="1">
        <f t="shared" si="98"/>
        <v>0</v>
      </c>
      <c r="CQ2029" s="1">
        <f>IF(Tabela1[[#This Row],[SITUAÇÃO]]="Aprovado",CP2029,0)</f>
        <v>0</v>
      </c>
    </row>
    <row r="2030" spans="1:95" x14ac:dyDescent="0.35">
      <c r="A2030" s="8"/>
      <c r="B2030" s="9"/>
      <c r="C2030" s="9"/>
      <c r="D2030" s="9"/>
      <c r="E2030" s="7"/>
      <c r="F2030" s="6"/>
      <c r="CN2030" t="str">
        <f t="shared" si="97"/>
        <v/>
      </c>
      <c r="CO2030" s="1" t="str">
        <f t="shared" si="96"/>
        <v/>
      </c>
      <c r="CP2030" s="1">
        <f t="shared" si="98"/>
        <v>0</v>
      </c>
      <c r="CQ2030" s="1">
        <f>IF(Tabela1[[#This Row],[SITUAÇÃO]]="Aprovado",CP2030,0)</f>
        <v>0</v>
      </c>
    </row>
    <row r="2031" spans="1:95" x14ac:dyDescent="0.35">
      <c r="A2031" s="8"/>
      <c r="B2031" s="9"/>
      <c r="C2031" s="9"/>
      <c r="D2031" s="9"/>
      <c r="E2031" s="7"/>
      <c r="F2031" s="6"/>
      <c r="CN2031" t="str">
        <f t="shared" si="97"/>
        <v/>
      </c>
      <c r="CO2031" s="1" t="str">
        <f t="shared" si="96"/>
        <v/>
      </c>
      <c r="CP2031" s="1">
        <f t="shared" si="98"/>
        <v>0</v>
      </c>
      <c r="CQ2031" s="1">
        <f>IF(Tabela1[[#This Row],[SITUAÇÃO]]="Aprovado",CP2031,0)</f>
        <v>0</v>
      </c>
    </row>
    <row r="2032" spans="1:95" x14ac:dyDescent="0.35">
      <c r="A2032" s="8"/>
      <c r="B2032" s="9"/>
      <c r="C2032" s="9"/>
      <c r="D2032" s="9"/>
      <c r="E2032" s="7"/>
      <c r="F2032" s="6"/>
      <c r="CN2032" t="str">
        <f t="shared" si="97"/>
        <v/>
      </c>
      <c r="CO2032" s="1" t="str">
        <f t="shared" si="96"/>
        <v/>
      </c>
      <c r="CP2032" s="1">
        <f t="shared" si="98"/>
        <v>0</v>
      </c>
      <c r="CQ2032" s="1">
        <f>IF(Tabela1[[#This Row],[SITUAÇÃO]]="Aprovado",CP2032,0)</f>
        <v>0</v>
      </c>
    </row>
    <row r="2033" spans="1:95" x14ac:dyDescent="0.35">
      <c r="A2033" s="8"/>
      <c r="B2033" s="9"/>
      <c r="C2033" s="9"/>
      <c r="D2033" s="9"/>
      <c r="E2033" s="7"/>
      <c r="F2033" s="6"/>
      <c r="CN2033" t="str">
        <f t="shared" si="97"/>
        <v/>
      </c>
      <c r="CO2033" s="1" t="str">
        <f t="shared" si="96"/>
        <v/>
      </c>
      <c r="CP2033" s="1">
        <f t="shared" si="98"/>
        <v>0</v>
      </c>
      <c r="CQ2033" s="1">
        <f>IF(Tabela1[[#This Row],[SITUAÇÃO]]="Aprovado",CP2033,0)</f>
        <v>0</v>
      </c>
    </row>
    <row r="2034" spans="1:95" x14ac:dyDescent="0.35">
      <c r="A2034" s="8"/>
      <c r="B2034" s="9"/>
      <c r="C2034" s="9"/>
      <c r="D2034" s="9"/>
      <c r="E2034" s="7"/>
      <c r="F2034" s="6"/>
      <c r="CN2034" t="str">
        <f t="shared" si="97"/>
        <v/>
      </c>
      <c r="CO2034" s="1" t="str">
        <f t="shared" si="96"/>
        <v/>
      </c>
      <c r="CP2034" s="1">
        <f t="shared" si="98"/>
        <v>0</v>
      </c>
      <c r="CQ2034" s="1">
        <f>IF(Tabela1[[#This Row],[SITUAÇÃO]]="Aprovado",CP2034,0)</f>
        <v>0</v>
      </c>
    </row>
    <row r="2035" spans="1:95" x14ac:dyDescent="0.35">
      <c r="A2035" s="8"/>
      <c r="B2035" s="9"/>
      <c r="C2035" s="9"/>
      <c r="D2035" s="9"/>
      <c r="E2035" s="7"/>
      <c r="F2035" s="6"/>
      <c r="CN2035" t="str">
        <f t="shared" si="97"/>
        <v/>
      </c>
      <c r="CO2035" s="1" t="str">
        <f t="shared" si="96"/>
        <v/>
      </c>
      <c r="CP2035" s="1">
        <f t="shared" si="98"/>
        <v>0</v>
      </c>
      <c r="CQ2035" s="1">
        <f>IF(Tabela1[[#This Row],[SITUAÇÃO]]="Aprovado",CP2035,0)</f>
        <v>0</v>
      </c>
    </row>
    <row r="2036" spans="1:95" x14ac:dyDescent="0.35">
      <c r="A2036" s="8"/>
      <c r="B2036" s="9"/>
      <c r="C2036" s="9"/>
      <c r="D2036" s="9"/>
      <c r="E2036" s="7"/>
      <c r="F2036" s="6"/>
      <c r="CN2036" t="str">
        <f t="shared" si="97"/>
        <v/>
      </c>
      <c r="CO2036" s="1" t="str">
        <f t="shared" si="96"/>
        <v/>
      </c>
      <c r="CP2036" s="1">
        <f t="shared" si="98"/>
        <v>0</v>
      </c>
      <c r="CQ2036" s="1">
        <f>IF(Tabela1[[#This Row],[SITUAÇÃO]]="Aprovado",CP2036,0)</f>
        <v>0</v>
      </c>
    </row>
    <row r="2037" spans="1:95" x14ac:dyDescent="0.35">
      <c r="A2037" s="8"/>
      <c r="B2037" s="9"/>
      <c r="C2037" s="9"/>
      <c r="D2037" s="9"/>
      <c r="E2037" s="7"/>
      <c r="F2037" s="6"/>
      <c r="CN2037" t="str">
        <f t="shared" si="97"/>
        <v/>
      </c>
      <c r="CO2037" s="1" t="str">
        <f t="shared" si="96"/>
        <v/>
      </c>
      <c r="CP2037" s="1">
        <f t="shared" si="98"/>
        <v>0</v>
      </c>
      <c r="CQ2037" s="1">
        <f>IF(Tabela1[[#This Row],[SITUAÇÃO]]="Aprovado",CP2037,0)</f>
        <v>0</v>
      </c>
    </row>
    <row r="2038" spans="1:95" x14ac:dyDescent="0.35">
      <c r="A2038" s="8"/>
      <c r="B2038" s="9"/>
      <c r="C2038" s="9"/>
      <c r="D2038" s="9"/>
      <c r="E2038" s="7"/>
      <c r="F2038" s="6"/>
      <c r="CN2038" t="str">
        <f t="shared" si="97"/>
        <v/>
      </c>
      <c r="CO2038" s="1" t="str">
        <f t="shared" si="96"/>
        <v/>
      </c>
      <c r="CP2038" s="1">
        <f t="shared" si="98"/>
        <v>0</v>
      </c>
      <c r="CQ2038" s="1">
        <f>IF(Tabela1[[#This Row],[SITUAÇÃO]]="Aprovado",CP2038,0)</f>
        <v>0</v>
      </c>
    </row>
    <row r="2039" spans="1:95" x14ac:dyDescent="0.35">
      <c r="A2039" s="8"/>
      <c r="B2039" s="9"/>
      <c r="C2039" s="9"/>
      <c r="D2039" s="9"/>
      <c r="E2039" s="7"/>
      <c r="F2039" s="6"/>
      <c r="CN2039" t="str">
        <f t="shared" si="97"/>
        <v/>
      </c>
      <c r="CO2039" s="1" t="str">
        <f t="shared" si="96"/>
        <v/>
      </c>
      <c r="CP2039" s="1">
        <f t="shared" si="98"/>
        <v>0</v>
      </c>
      <c r="CQ2039" s="1">
        <f>IF(Tabela1[[#This Row],[SITUAÇÃO]]="Aprovado",CP2039,0)</f>
        <v>0</v>
      </c>
    </row>
    <row r="2040" spans="1:95" x14ac:dyDescent="0.35">
      <c r="A2040" s="8"/>
      <c r="B2040" s="9"/>
      <c r="C2040" s="9"/>
      <c r="D2040" s="9"/>
      <c r="E2040" s="7"/>
      <c r="F2040" s="6"/>
      <c r="CN2040" t="str">
        <f t="shared" si="97"/>
        <v/>
      </c>
      <c r="CO2040" s="1" t="str">
        <f t="shared" si="96"/>
        <v/>
      </c>
      <c r="CP2040" s="1">
        <f t="shared" si="98"/>
        <v>0</v>
      </c>
      <c r="CQ2040" s="1">
        <f>IF(Tabela1[[#This Row],[SITUAÇÃO]]="Aprovado",CP2040,0)</f>
        <v>0</v>
      </c>
    </row>
    <row r="2041" spans="1:95" x14ac:dyDescent="0.35">
      <c r="A2041" s="8"/>
      <c r="B2041" s="9"/>
      <c r="C2041" s="9"/>
      <c r="D2041" s="9"/>
      <c r="E2041" s="7"/>
      <c r="F2041" s="6"/>
      <c r="CN2041" t="str">
        <f t="shared" si="97"/>
        <v/>
      </c>
      <c r="CO2041" s="1" t="str">
        <f t="shared" si="96"/>
        <v/>
      </c>
      <c r="CP2041" s="1">
        <f t="shared" si="98"/>
        <v>0</v>
      </c>
      <c r="CQ2041" s="1">
        <f>IF(Tabela1[[#This Row],[SITUAÇÃO]]="Aprovado",CP2041,0)</f>
        <v>0</v>
      </c>
    </row>
    <row r="2042" spans="1:95" x14ac:dyDescent="0.35">
      <c r="A2042" s="8"/>
      <c r="B2042" s="9"/>
      <c r="C2042" s="9"/>
      <c r="D2042" s="9"/>
      <c r="E2042" s="7"/>
      <c r="F2042" s="6"/>
      <c r="CN2042" t="str">
        <f t="shared" si="97"/>
        <v/>
      </c>
      <c r="CO2042" s="1" t="str">
        <f t="shared" si="96"/>
        <v/>
      </c>
      <c r="CP2042" s="1">
        <f t="shared" si="98"/>
        <v>0</v>
      </c>
      <c r="CQ2042" s="1">
        <f>IF(Tabela1[[#This Row],[SITUAÇÃO]]="Aprovado",CP2042,0)</f>
        <v>0</v>
      </c>
    </row>
    <row r="2043" spans="1:95" x14ac:dyDescent="0.35">
      <c r="A2043" s="8"/>
      <c r="B2043" s="9"/>
      <c r="C2043" s="9"/>
      <c r="D2043" s="9"/>
      <c r="E2043" s="7"/>
      <c r="F2043" s="6"/>
      <c r="CN2043" t="str">
        <f t="shared" si="97"/>
        <v/>
      </c>
      <c r="CO2043" s="1" t="str">
        <f t="shared" si="96"/>
        <v/>
      </c>
      <c r="CP2043" s="1">
        <f t="shared" si="98"/>
        <v>0</v>
      </c>
      <c r="CQ2043" s="1">
        <f>IF(Tabela1[[#This Row],[SITUAÇÃO]]="Aprovado",CP2043,0)</f>
        <v>0</v>
      </c>
    </row>
    <row r="2044" spans="1:95" x14ac:dyDescent="0.35">
      <c r="A2044" s="8"/>
      <c r="B2044" s="9"/>
      <c r="C2044" s="9"/>
      <c r="D2044" s="9"/>
      <c r="E2044" s="7"/>
      <c r="F2044" s="6"/>
      <c r="CN2044" t="str">
        <f t="shared" si="97"/>
        <v/>
      </c>
      <c r="CO2044" s="1" t="str">
        <f t="shared" si="96"/>
        <v/>
      </c>
      <c r="CP2044" s="1">
        <f t="shared" si="98"/>
        <v>0</v>
      </c>
      <c r="CQ2044" s="1">
        <f>IF(Tabela1[[#This Row],[SITUAÇÃO]]="Aprovado",CP2044,0)</f>
        <v>0</v>
      </c>
    </row>
    <row r="2045" spans="1:95" x14ac:dyDescent="0.35">
      <c r="A2045" s="8"/>
      <c r="B2045" s="9"/>
      <c r="C2045" s="9"/>
      <c r="D2045" s="9"/>
      <c r="E2045" s="7"/>
      <c r="F2045" s="6"/>
      <c r="CN2045" t="str">
        <f t="shared" si="97"/>
        <v/>
      </c>
      <c r="CO2045" s="1" t="str">
        <f t="shared" si="96"/>
        <v/>
      </c>
      <c r="CP2045" s="1">
        <f t="shared" si="98"/>
        <v>0</v>
      </c>
      <c r="CQ2045" s="1">
        <f>IF(Tabela1[[#This Row],[SITUAÇÃO]]="Aprovado",CP2045,0)</f>
        <v>0</v>
      </c>
    </row>
    <row r="2046" spans="1:95" x14ac:dyDescent="0.35">
      <c r="A2046" s="8"/>
      <c r="B2046" s="9"/>
      <c r="C2046" s="9"/>
      <c r="D2046" s="9"/>
      <c r="E2046" s="7"/>
      <c r="F2046" s="6"/>
      <c r="CN2046" t="str">
        <f t="shared" si="97"/>
        <v/>
      </c>
      <c r="CO2046" s="1" t="str">
        <f t="shared" si="96"/>
        <v/>
      </c>
      <c r="CP2046" s="1">
        <f t="shared" si="98"/>
        <v>0</v>
      </c>
      <c r="CQ2046" s="1">
        <f>IF(Tabela1[[#This Row],[SITUAÇÃO]]="Aprovado",CP2046,0)</f>
        <v>0</v>
      </c>
    </row>
    <row r="2047" spans="1:95" x14ac:dyDescent="0.35">
      <c r="A2047" s="8"/>
      <c r="B2047" s="9"/>
      <c r="C2047" s="9"/>
      <c r="D2047" s="9"/>
      <c r="E2047" s="7"/>
      <c r="F2047" s="6"/>
      <c r="CN2047" t="str">
        <f t="shared" si="97"/>
        <v/>
      </c>
      <c r="CO2047" s="1" t="str">
        <f t="shared" si="96"/>
        <v/>
      </c>
      <c r="CP2047" s="1">
        <f t="shared" si="98"/>
        <v>0</v>
      </c>
      <c r="CQ2047" s="1">
        <f>IF(Tabela1[[#This Row],[SITUAÇÃO]]="Aprovado",CP2047,0)</f>
        <v>0</v>
      </c>
    </row>
    <row r="2048" spans="1:95" x14ac:dyDescent="0.35">
      <c r="A2048" s="8"/>
      <c r="B2048" s="9"/>
      <c r="C2048" s="9"/>
      <c r="D2048" s="9"/>
      <c r="E2048" s="7"/>
      <c r="F2048" s="6"/>
      <c r="CN2048" t="str">
        <f t="shared" si="97"/>
        <v/>
      </c>
      <c r="CO2048" s="1" t="str">
        <f t="shared" si="96"/>
        <v/>
      </c>
      <c r="CP2048" s="1">
        <f t="shared" si="98"/>
        <v>0</v>
      </c>
      <c r="CQ2048" s="1">
        <f>IF(Tabela1[[#This Row],[SITUAÇÃO]]="Aprovado",CP2048,0)</f>
        <v>0</v>
      </c>
    </row>
    <row r="2049" spans="1:95" x14ac:dyDescent="0.35">
      <c r="A2049" s="8"/>
      <c r="B2049" s="9"/>
      <c r="C2049" s="9"/>
      <c r="D2049" s="9"/>
      <c r="E2049" s="7"/>
      <c r="F2049" s="6"/>
      <c r="CN2049" t="str">
        <f t="shared" si="97"/>
        <v/>
      </c>
      <c r="CO2049" s="1" t="str">
        <f t="shared" si="96"/>
        <v/>
      </c>
      <c r="CP2049" s="1">
        <f t="shared" si="98"/>
        <v>0</v>
      </c>
      <c r="CQ2049" s="1">
        <f>IF(Tabela1[[#This Row],[SITUAÇÃO]]="Aprovado",CP2049,0)</f>
        <v>0</v>
      </c>
    </row>
    <row r="2050" spans="1:95" x14ac:dyDescent="0.35">
      <c r="A2050" s="8"/>
      <c r="B2050" s="9"/>
      <c r="C2050" s="9"/>
      <c r="D2050" s="9"/>
      <c r="E2050" s="7"/>
      <c r="F2050" s="6"/>
      <c r="CN2050" t="str">
        <f t="shared" si="97"/>
        <v/>
      </c>
      <c r="CO2050" s="1" t="str">
        <f t="shared" si="96"/>
        <v/>
      </c>
      <c r="CP2050" s="1">
        <f t="shared" si="98"/>
        <v>0</v>
      </c>
      <c r="CQ2050" s="1">
        <f>IF(Tabela1[[#This Row],[SITUAÇÃO]]="Aprovado",CP2050,0)</f>
        <v>0</v>
      </c>
    </row>
    <row r="2051" spans="1:95" x14ac:dyDescent="0.35">
      <c r="A2051" s="8"/>
      <c r="B2051" s="9"/>
      <c r="C2051" s="9"/>
      <c r="D2051" s="9"/>
      <c r="E2051" s="7"/>
      <c r="F2051" s="6"/>
      <c r="CN2051" t="str">
        <f t="shared" si="97"/>
        <v/>
      </c>
      <c r="CO2051" s="1" t="str">
        <f t="shared" si="96"/>
        <v/>
      </c>
      <c r="CP2051" s="1">
        <f t="shared" si="98"/>
        <v>0</v>
      </c>
      <c r="CQ2051" s="1">
        <f>IF(Tabela1[[#This Row],[SITUAÇÃO]]="Aprovado",CP2051,0)</f>
        <v>0</v>
      </c>
    </row>
    <row r="2052" spans="1:95" x14ac:dyDescent="0.35">
      <c r="A2052" s="8"/>
      <c r="B2052" s="9"/>
      <c r="C2052" s="9"/>
      <c r="D2052" s="9"/>
      <c r="E2052" s="7"/>
      <c r="F2052" s="6"/>
      <c r="CN2052" t="str">
        <f t="shared" si="97"/>
        <v/>
      </c>
      <c r="CO2052" s="1" t="str">
        <f t="shared" si="96"/>
        <v/>
      </c>
      <c r="CP2052" s="1">
        <f t="shared" si="98"/>
        <v>0</v>
      </c>
      <c r="CQ2052" s="1">
        <f>IF(Tabela1[[#This Row],[SITUAÇÃO]]="Aprovado",CP2052,0)</f>
        <v>0</v>
      </c>
    </row>
    <row r="2053" spans="1:95" x14ac:dyDescent="0.35">
      <c r="A2053" s="8"/>
      <c r="B2053" s="9"/>
      <c r="C2053" s="9"/>
      <c r="D2053" s="9"/>
      <c r="E2053" s="7"/>
      <c r="F2053" s="6"/>
      <c r="CN2053" t="str">
        <f t="shared" si="97"/>
        <v/>
      </c>
      <c r="CO2053" s="1" t="str">
        <f t="shared" si="96"/>
        <v/>
      </c>
      <c r="CP2053" s="1">
        <f t="shared" si="98"/>
        <v>0</v>
      </c>
      <c r="CQ2053" s="1">
        <f>IF(Tabela1[[#This Row],[SITUAÇÃO]]="Aprovado",CP2053,0)</f>
        <v>0</v>
      </c>
    </row>
    <row r="2054" spans="1:95" x14ac:dyDescent="0.35">
      <c r="A2054" s="8"/>
      <c r="B2054" s="9"/>
      <c r="C2054" s="9"/>
      <c r="D2054" s="9"/>
      <c r="E2054" s="7"/>
      <c r="F2054" s="6"/>
      <c r="CN2054" t="str">
        <f t="shared" si="97"/>
        <v/>
      </c>
      <c r="CO2054" s="1" t="str">
        <f t="shared" si="96"/>
        <v/>
      </c>
      <c r="CP2054" s="1">
        <f t="shared" si="98"/>
        <v>0</v>
      </c>
      <c r="CQ2054" s="1">
        <f>IF(Tabela1[[#This Row],[SITUAÇÃO]]="Aprovado",CP2054,0)</f>
        <v>0</v>
      </c>
    </row>
    <row r="2055" spans="1:95" x14ac:dyDescent="0.35">
      <c r="A2055" s="8"/>
      <c r="B2055" s="9"/>
      <c r="C2055" s="9"/>
      <c r="D2055" s="9"/>
      <c r="E2055" s="7"/>
      <c r="F2055" s="6"/>
      <c r="CN2055" t="str">
        <f t="shared" si="97"/>
        <v/>
      </c>
      <c r="CO2055" s="1" t="str">
        <f t="shared" si="96"/>
        <v/>
      </c>
      <c r="CP2055" s="1">
        <f t="shared" si="98"/>
        <v>0</v>
      </c>
      <c r="CQ2055" s="1">
        <f>IF(Tabela1[[#This Row],[SITUAÇÃO]]="Aprovado",CP2055,0)</f>
        <v>0</v>
      </c>
    </row>
    <row r="2056" spans="1:95" x14ac:dyDescent="0.35">
      <c r="A2056" s="8"/>
      <c r="B2056" s="9"/>
      <c r="C2056" s="9"/>
      <c r="D2056" s="9"/>
      <c r="E2056" s="7"/>
      <c r="F2056" s="6"/>
      <c r="CN2056" t="str">
        <f t="shared" si="97"/>
        <v/>
      </c>
      <c r="CO2056" s="1" t="str">
        <f t="shared" si="96"/>
        <v/>
      </c>
      <c r="CP2056" s="1">
        <f t="shared" si="98"/>
        <v>0</v>
      </c>
      <c r="CQ2056" s="1">
        <f>IF(Tabela1[[#This Row],[SITUAÇÃO]]="Aprovado",CP2056,0)</f>
        <v>0</v>
      </c>
    </row>
    <row r="2057" spans="1:95" x14ac:dyDescent="0.35">
      <c r="A2057" s="8"/>
      <c r="B2057" s="9"/>
      <c r="C2057" s="9"/>
      <c r="D2057" s="9"/>
      <c r="E2057" s="7"/>
      <c r="F2057" s="6"/>
      <c r="CN2057" t="str">
        <f t="shared" si="97"/>
        <v/>
      </c>
      <c r="CO2057" s="1" t="str">
        <f t="shared" si="96"/>
        <v/>
      </c>
      <c r="CP2057" s="1">
        <f t="shared" si="98"/>
        <v>0</v>
      </c>
      <c r="CQ2057" s="1">
        <f>IF(Tabela1[[#This Row],[SITUAÇÃO]]="Aprovado",CP2057,0)</f>
        <v>0</v>
      </c>
    </row>
    <row r="2058" spans="1:95" x14ac:dyDescent="0.35">
      <c r="A2058" s="8"/>
      <c r="B2058" s="9"/>
      <c r="C2058" s="9"/>
      <c r="D2058" s="9"/>
      <c r="E2058" s="7"/>
      <c r="F2058" s="6"/>
      <c r="CN2058" t="str">
        <f t="shared" si="97"/>
        <v/>
      </c>
      <c r="CO2058" s="1" t="str">
        <f t="shared" si="96"/>
        <v/>
      </c>
      <c r="CP2058" s="1">
        <f t="shared" si="98"/>
        <v>0</v>
      </c>
      <c r="CQ2058" s="1">
        <f>IF(Tabela1[[#This Row],[SITUAÇÃO]]="Aprovado",CP2058,0)</f>
        <v>0</v>
      </c>
    </row>
    <row r="2059" spans="1:95" x14ac:dyDescent="0.35">
      <c r="A2059" s="8"/>
      <c r="B2059" s="9"/>
      <c r="C2059" s="9"/>
      <c r="D2059" s="9"/>
      <c r="E2059" s="7"/>
      <c r="F2059" s="6"/>
      <c r="CN2059" t="str">
        <f t="shared" si="97"/>
        <v/>
      </c>
      <c r="CO2059" s="1" t="str">
        <f t="shared" si="96"/>
        <v/>
      </c>
      <c r="CP2059" s="1">
        <f t="shared" si="98"/>
        <v>0</v>
      </c>
      <c r="CQ2059" s="1">
        <f>IF(Tabela1[[#This Row],[SITUAÇÃO]]="Aprovado",CP2059,0)</f>
        <v>0</v>
      </c>
    </row>
    <row r="2060" spans="1:95" x14ac:dyDescent="0.35">
      <c r="A2060" s="8"/>
      <c r="B2060" s="9"/>
      <c r="C2060" s="9"/>
      <c r="D2060" s="9"/>
      <c r="E2060" s="7"/>
      <c r="F2060" s="6"/>
      <c r="CN2060" t="str">
        <f t="shared" si="97"/>
        <v/>
      </c>
      <c r="CO2060" s="1" t="str">
        <f t="shared" si="96"/>
        <v/>
      </c>
      <c r="CP2060" s="1">
        <f t="shared" si="98"/>
        <v>0</v>
      </c>
      <c r="CQ2060" s="1">
        <f>IF(Tabela1[[#This Row],[SITUAÇÃO]]="Aprovado",CP2060,0)</f>
        <v>0</v>
      </c>
    </row>
    <row r="2061" spans="1:95" x14ac:dyDescent="0.35">
      <c r="A2061" s="8"/>
      <c r="B2061" s="9"/>
      <c r="C2061" s="9"/>
      <c r="D2061" s="9"/>
      <c r="E2061" s="7"/>
      <c r="F2061" s="6"/>
      <c r="CN2061" t="str">
        <f t="shared" si="97"/>
        <v/>
      </c>
      <c r="CO2061" s="1" t="str">
        <f t="shared" si="96"/>
        <v/>
      </c>
      <c r="CP2061" s="1">
        <f t="shared" si="98"/>
        <v>0</v>
      </c>
      <c r="CQ2061" s="1">
        <f>IF(Tabela1[[#This Row],[SITUAÇÃO]]="Aprovado",CP2061,0)</f>
        <v>0</v>
      </c>
    </row>
    <row r="2062" spans="1:95" x14ac:dyDescent="0.35">
      <c r="A2062" s="8"/>
      <c r="B2062" s="9"/>
      <c r="C2062" s="9"/>
      <c r="D2062" s="9"/>
      <c r="E2062" s="7"/>
      <c r="F2062" s="6"/>
      <c r="CN2062" t="str">
        <f t="shared" si="97"/>
        <v/>
      </c>
      <c r="CO2062" s="1" t="str">
        <f t="shared" si="96"/>
        <v/>
      </c>
      <c r="CP2062" s="1">
        <f t="shared" si="98"/>
        <v>0</v>
      </c>
      <c r="CQ2062" s="1">
        <f>IF(Tabela1[[#This Row],[SITUAÇÃO]]="Aprovado",CP2062,0)</f>
        <v>0</v>
      </c>
    </row>
    <row r="2063" spans="1:95" x14ac:dyDescent="0.35">
      <c r="A2063" s="8"/>
      <c r="B2063" s="9"/>
      <c r="C2063" s="9"/>
      <c r="D2063" s="9"/>
      <c r="E2063" s="7"/>
      <c r="F2063" s="6"/>
      <c r="CN2063" t="str">
        <f t="shared" si="97"/>
        <v/>
      </c>
      <c r="CO2063" s="1" t="str">
        <f t="shared" si="96"/>
        <v/>
      </c>
      <c r="CP2063" s="1">
        <f t="shared" si="98"/>
        <v>0</v>
      </c>
      <c r="CQ2063" s="1">
        <f>IF(Tabela1[[#This Row],[SITUAÇÃO]]="Aprovado",CP2063,0)</f>
        <v>0</v>
      </c>
    </row>
    <row r="2064" spans="1:95" x14ac:dyDescent="0.35">
      <c r="A2064" s="8"/>
      <c r="B2064" s="9"/>
      <c r="C2064" s="9"/>
      <c r="D2064" s="9"/>
      <c r="E2064" s="7"/>
      <c r="F2064" s="6"/>
      <c r="CN2064" t="str">
        <f t="shared" si="97"/>
        <v/>
      </c>
      <c r="CO2064" s="1" t="str">
        <f t="shared" si="96"/>
        <v/>
      </c>
      <c r="CP2064" s="1">
        <f t="shared" si="98"/>
        <v>0</v>
      </c>
      <c r="CQ2064" s="1">
        <f>IF(Tabela1[[#This Row],[SITUAÇÃO]]="Aprovado",CP2064,0)</f>
        <v>0</v>
      </c>
    </row>
    <row r="2065" spans="1:95" x14ac:dyDescent="0.35">
      <c r="A2065" s="8"/>
      <c r="B2065" s="9"/>
      <c r="C2065" s="9"/>
      <c r="D2065" s="9"/>
      <c r="E2065" s="7"/>
      <c r="F2065" s="6"/>
      <c r="CN2065" t="str">
        <f t="shared" si="97"/>
        <v/>
      </c>
      <c r="CO2065" s="1" t="str">
        <f t="shared" si="96"/>
        <v/>
      </c>
      <c r="CP2065" s="1">
        <f t="shared" si="98"/>
        <v>0</v>
      </c>
      <c r="CQ2065" s="1">
        <f>IF(Tabela1[[#This Row],[SITUAÇÃO]]="Aprovado",CP2065,0)</f>
        <v>0</v>
      </c>
    </row>
    <row r="2066" spans="1:95" x14ac:dyDescent="0.35">
      <c r="A2066" s="8"/>
      <c r="B2066" s="9"/>
      <c r="C2066" s="9"/>
      <c r="D2066" s="9"/>
      <c r="E2066" s="7"/>
      <c r="F2066" s="6"/>
      <c r="CN2066" t="str">
        <f t="shared" si="97"/>
        <v/>
      </c>
      <c r="CO2066" s="1" t="str">
        <f t="shared" si="96"/>
        <v/>
      </c>
      <c r="CP2066" s="1">
        <f t="shared" si="98"/>
        <v>0</v>
      </c>
      <c r="CQ2066" s="1">
        <f>IF(Tabela1[[#This Row],[SITUAÇÃO]]="Aprovado",CP2066,0)</f>
        <v>0</v>
      </c>
    </row>
    <row r="2067" spans="1:95" x14ac:dyDescent="0.35">
      <c r="A2067" s="8"/>
      <c r="B2067" s="9"/>
      <c r="C2067" s="9"/>
      <c r="D2067" s="9"/>
      <c r="E2067" s="7"/>
      <c r="F2067" s="6"/>
      <c r="CN2067" t="str">
        <f t="shared" si="97"/>
        <v/>
      </c>
      <c r="CO2067" s="1" t="str">
        <f t="shared" si="96"/>
        <v/>
      </c>
      <c r="CP2067" s="1">
        <f t="shared" si="98"/>
        <v>0</v>
      </c>
      <c r="CQ2067" s="1">
        <f>IF(Tabela1[[#This Row],[SITUAÇÃO]]="Aprovado",CP2067,0)</f>
        <v>0</v>
      </c>
    </row>
    <row r="2068" spans="1:95" x14ac:dyDescent="0.35">
      <c r="A2068" s="8"/>
      <c r="B2068" s="9"/>
      <c r="C2068" s="9"/>
      <c r="D2068" s="9"/>
      <c r="E2068" s="7"/>
      <c r="F2068" s="6"/>
      <c r="CN2068" t="str">
        <f t="shared" si="97"/>
        <v/>
      </c>
      <c r="CO2068" s="1" t="str">
        <f t="shared" si="96"/>
        <v/>
      </c>
      <c r="CP2068" s="1">
        <f t="shared" si="98"/>
        <v>0</v>
      </c>
      <c r="CQ2068" s="1">
        <f>IF(Tabela1[[#This Row],[SITUAÇÃO]]="Aprovado",CP2068,0)</f>
        <v>0</v>
      </c>
    </row>
    <row r="2069" spans="1:95" x14ac:dyDescent="0.35">
      <c r="A2069" s="8"/>
      <c r="B2069" s="9"/>
      <c r="C2069" s="9"/>
      <c r="D2069" s="9"/>
      <c r="E2069" s="7"/>
      <c r="F2069" s="6"/>
      <c r="CN2069" t="str">
        <f t="shared" si="97"/>
        <v/>
      </c>
      <c r="CO2069" s="1" t="str">
        <f t="shared" ref="CO2069:CO2132" si="99">LEFT(CN2069,2)</f>
        <v/>
      </c>
      <c r="CP2069" s="1">
        <f t="shared" si="98"/>
        <v>0</v>
      </c>
      <c r="CQ2069" s="1">
        <f>IF(Tabela1[[#This Row],[SITUAÇÃO]]="Aprovado",CP2069,0)</f>
        <v>0</v>
      </c>
    </row>
    <row r="2070" spans="1:95" x14ac:dyDescent="0.35">
      <c r="A2070" s="8"/>
      <c r="B2070" s="9"/>
      <c r="C2070" s="9"/>
      <c r="D2070" s="9"/>
      <c r="E2070" s="7"/>
      <c r="F2070" s="6"/>
      <c r="CN2070" t="str">
        <f t="shared" si="97"/>
        <v/>
      </c>
      <c r="CO2070" s="1" t="str">
        <f t="shared" si="99"/>
        <v/>
      </c>
      <c r="CP2070" s="1">
        <f t="shared" si="98"/>
        <v>0</v>
      </c>
      <c r="CQ2070" s="1">
        <f>IF(Tabela1[[#This Row],[SITUAÇÃO]]="Aprovado",CP2070,0)</f>
        <v>0</v>
      </c>
    </row>
    <row r="2071" spans="1:95" x14ac:dyDescent="0.35">
      <c r="A2071" s="8"/>
      <c r="B2071" s="9"/>
      <c r="C2071" s="9"/>
      <c r="D2071" s="9"/>
      <c r="E2071" s="7"/>
      <c r="F2071" s="6"/>
      <c r="CN2071" t="str">
        <f t="shared" si="97"/>
        <v/>
      </c>
      <c r="CO2071" s="1" t="str">
        <f t="shared" si="99"/>
        <v/>
      </c>
      <c r="CP2071" s="1">
        <f t="shared" si="98"/>
        <v>0</v>
      </c>
      <c r="CQ2071" s="1">
        <f>IF(Tabela1[[#This Row],[SITUAÇÃO]]="Aprovado",CP2071,0)</f>
        <v>0</v>
      </c>
    </row>
    <row r="2072" spans="1:95" x14ac:dyDescent="0.35">
      <c r="A2072" s="8"/>
      <c r="B2072" s="9"/>
      <c r="C2072" s="9"/>
      <c r="D2072" s="9"/>
      <c r="E2072" s="7"/>
      <c r="F2072" s="6"/>
      <c r="CN2072" t="str">
        <f t="shared" si="97"/>
        <v/>
      </c>
      <c r="CO2072" s="1" t="str">
        <f t="shared" si="99"/>
        <v/>
      </c>
      <c r="CP2072" s="1">
        <f t="shared" si="98"/>
        <v>0</v>
      </c>
      <c r="CQ2072" s="1">
        <f>IF(Tabela1[[#This Row],[SITUAÇÃO]]="Aprovado",CP2072,0)</f>
        <v>0</v>
      </c>
    </row>
    <row r="2073" spans="1:95" x14ac:dyDescent="0.35">
      <c r="A2073" s="8"/>
      <c r="B2073" s="9"/>
      <c r="C2073" s="9"/>
      <c r="D2073" s="9"/>
      <c r="E2073" s="7"/>
      <c r="F2073" s="6"/>
      <c r="CN2073" t="str">
        <f t="shared" si="97"/>
        <v/>
      </c>
      <c r="CO2073" s="1" t="str">
        <f t="shared" si="99"/>
        <v/>
      </c>
      <c r="CP2073" s="1">
        <f t="shared" si="98"/>
        <v>0</v>
      </c>
      <c r="CQ2073" s="1">
        <f>IF(Tabela1[[#This Row],[SITUAÇÃO]]="Aprovado",CP2073,0)</f>
        <v>0</v>
      </c>
    </row>
    <row r="2074" spans="1:95" x14ac:dyDescent="0.35">
      <c r="A2074" s="8"/>
      <c r="B2074" s="9"/>
      <c r="C2074" s="9"/>
      <c r="D2074" s="9"/>
      <c r="E2074" s="7"/>
      <c r="F2074" s="6"/>
      <c r="CN2074" t="str">
        <f t="shared" si="97"/>
        <v/>
      </c>
      <c r="CO2074" s="1" t="str">
        <f t="shared" si="99"/>
        <v/>
      </c>
      <c r="CP2074" s="1">
        <f t="shared" si="98"/>
        <v>0</v>
      </c>
      <c r="CQ2074" s="1">
        <f>IF(Tabela1[[#This Row],[SITUAÇÃO]]="Aprovado",CP2074,0)</f>
        <v>0</v>
      </c>
    </row>
    <row r="2075" spans="1:95" x14ac:dyDescent="0.35">
      <c r="A2075" s="8"/>
      <c r="B2075" s="9"/>
      <c r="C2075" s="9"/>
      <c r="D2075" s="9"/>
      <c r="E2075" s="7"/>
      <c r="F2075" s="6"/>
      <c r="CN2075" t="str">
        <f t="shared" si="97"/>
        <v/>
      </c>
      <c r="CO2075" s="1" t="str">
        <f t="shared" si="99"/>
        <v/>
      </c>
      <c r="CP2075" s="1">
        <f t="shared" si="98"/>
        <v>0</v>
      </c>
      <c r="CQ2075" s="1">
        <f>IF(Tabela1[[#This Row],[SITUAÇÃO]]="Aprovado",CP2075,0)</f>
        <v>0</v>
      </c>
    </row>
    <row r="2076" spans="1:95" x14ac:dyDescent="0.35">
      <c r="A2076" s="8"/>
      <c r="B2076" s="9"/>
      <c r="C2076" s="9"/>
      <c r="D2076" s="9"/>
      <c r="E2076" s="7"/>
      <c r="F2076" s="6"/>
      <c r="CN2076" t="str">
        <f t="shared" si="97"/>
        <v/>
      </c>
      <c r="CO2076" s="1" t="str">
        <f t="shared" si="99"/>
        <v/>
      </c>
      <c r="CP2076" s="1">
        <f t="shared" si="98"/>
        <v>0</v>
      </c>
      <c r="CQ2076" s="1">
        <f>IF(Tabela1[[#This Row],[SITUAÇÃO]]="Aprovado",CP2076,0)</f>
        <v>0</v>
      </c>
    </row>
    <row r="2077" spans="1:95" x14ac:dyDescent="0.35">
      <c r="A2077" s="8"/>
      <c r="B2077" s="9"/>
      <c r="C2077" s="9"/>
      <c r="D2077" s="9"/>
      <c r="E2077" s="7"/>
      <c r="F2077" s="6"/>
      <c r="CN2077" t="str">
        <f t="shared" si="97"/>
        <v/>
      </c>
      <c r="CO2077" s="1" t="str">
        <f t="shared" si="99"/>
        <v/>
      </c>
      <c r="CP2077" s="1">
        <f t="shared" si="98"/>
        <v>0</v>
      </c>
      <c r="CQ2077" s="1">
        <f>IF(Tabela1[[#This Row],[SITUAÇÃO]]="Aprovado",CP2077,0)</f>
        <v>0</v>
      </c>
    </row>
    <row r="2078" spans="1:95" x14ac:dyDescent="0.35">
      <c r="A2078" s="8"/>
      <c r="B2078" s="9"/>
      <c r="C2078" s="9"/>
      <c r="D2078" s="9"/>
      <c r="E2078" s="7"/>
      <c r="F2078" s="6"/>
      <c r="CN2078" t="str">
        <f t="shared" si="97"/>
        <v/>
      </c>
      <c r="CO2078" s="1" t="str">
        <f t="shared" si="99"/>
        <v/>
      </c>
      <c r="CP2078" s="1">
        <f t="shared" si="98"/>
        <v>0</v>
      </c>
      <c r="CQ2078" s="1">
        <f>IF(Tabela1[[#This Row],[SITUAÇÃO]]="Aprovado",CP2078,0)</f>
        <v>0</v>
      </c>
    </row>
    <row r="2079" spans="1:95" x14ac:dyDescent="0.35">
      <c r="A2079" s="8"/>
      <c r="B2079" s="9"/>
      <c r="C2079" s="9"/>
      <c r="D2079" s="9"/>
      <c r="E2079" s="7"/>
      <c r="F2079" s="6"/>
      <c r="CN2079" t="str">
        <f t="shared" si="97"/>
        <v/>
      </c>
      <c r="CO2079" s="1" t="str">
        <f t="shared" si="99"/>
        <v/>
      </c>
      <c r="CP2079" s="1">
        <f t="shared" si="98"/>
        <v>0</v>
      </c>
      <c r="CQ2079" s="1">
        <f>IF(Tabela1[[#This Row],[SITUAÇÃO]]="Aprovado",CP2079,0)</f>
        <v>0</v>
      </c>
    </row>
    <row r="2080" spans="1:95" x14ac:dyDescent="0.35">
      <c r="A2080" s="8"/>
      <c r="B2080" s="9"/>
      <c r="C2080" s="9"/>
      <c r="D2080" s="9"/>
      <c r="E2080" s="7"/>
      <c r="F2080" s="6"/>
      <c r="CN2080" t="str">
        <f t="shared" si="97"/>
        <v/>
      </c>
      <c r="CO2080" s="1" t="str">
        <f t="shared" si="99"/>
        <v/>
      </c>
      <c r="CP2080" s="1">
        <f t="shared" si="98"/>
        <v>0</v>
      </c>
      <c r="CQ2080" s="1">
        <f>IF(Tabela1[[#This Row],[SITUAÇÃO]]="Aprovado",CP2080,0)</f>
        <v>0</v>
      </c>
    </row>
    <row r="2081" spans="1:95" x14ac:dyDescent="0.35">
      <c r="A2081" s="8"/>
      <c r="B2081" s="9"/>
      <c r="C2081" s="9"/>
      <c r="D2081" s="9"/>
      <c r="E2081" s="7"/>
      <c r="F2081" s="6"/>
      <c r="CN2081" t="str">
        <f t="shared" si="97"/>
        <v/>
      </c>
      <c r="CO2081" s="1" t="str">
        <f t="shared" si="99"/>
        <v/>
      </c>
      <c r="CP2081" s="1">
        <f t="shared" si="98"/>
        <v>0</v>
      </c>
      <c r="CQ2081" s="1">
        <f>IF(Tabela1[[#This Row],[SITUAÇÃO]]="Aprovado",CP2081,0)</f>
        <v>0</v>
      </c>
    </row>
    <row r="2082" spans="1:95" x14ac:dyDescent="0.35">
      <c r="A2082" s="8"/>
      <c r="B2082" s="9"/>
      <c r="C2082" s="9"/>
      <c r="D2082" s="9"/>
      <c r="E2082" s="7"/>
      <c r="F2082" s="6"/>
      <c r="CN2082" t="str">
        <f t="shared" si="97"/>
        <v/>
      </c>
      <c r="CO2082" s="1" t="str">
        <f t="shared" si="99"/>
        <v/>
      </c>
      <c r="CP2082" s="1">
        <f t="shared" si="98"/>
        <v>0</v>
      </c>
      <c r="CQ2082" s="1">
        <f>IF(Tabela1[[#This Row],[SITUAÇÃO]]="Aprovado",CP2082,0)</f>
        <v>0</v>
      </c>
    </row>
    <row r="2083" spans="1:95" x14ac:dyDescent="0.35">
      <c r="A2083" s="8"/>
      <c r="B2083" s="9"/>
      <c r="C2083" s="9"/>
      <c r="D2083" s="9"/>
      <c r="E2083" s="7"/>
      <c r="F2083" s="6"/>
      <c r="CN2083" t="str">
        <f t="shared" si="97"/>
        <v/>
      </c>
      <c r="CO2083" s="1" t="str">
        <f t="shared" si="99"/>
        <v/>
      </c>
      <c r="CP2083" s="1">
        <f t="shared" si="98"/>
        <v>0</v>
      </c>
      <c r="CQ2083" s="1">
        <f>IF(Tabela1[[#This Row],[SITUAÇÃO]]="Aprovado",CP2083,0)</f>
        <v>0</v>
      </c>
    </row>
    <row r="2084" spans="1:95" x14ac:dyDescent="0.35">
      <c r="A2084" s="8"/>
      <c r="B2084" s="9"/>
      <c r="C2084" s="9"/>
      <c r="D2084" s="9"/>
      <c r="E2084" s="7"/>
      <c r="F2084" s="6"/>
      <c r="CN2084" t="str">
        <f t="shared" si="97"/>
        <v/>
      </c>
      <c r="CO2084" s="1" t="str">
        <f t="shared" si="99"/>
        <v/>
      </c>
      <c r="CP2084" s="1">
        <f t="shared" si="98"/>
        <v>0</v>
      </c>
      <c r="CQ2084" s="1">
        <f>IF(Tabela1[[#This Row],[SITUAÇÃO]]="Aprovado",CP2084,0)</f>
        <v>0</v>
      </c>
    </row>
    <row r="2085" spans="1:95" x14ac:dyDescent="0.35">
      <c r="A2085" s="8"/>
      <c r="B2085" s="9"/>
      <c r="C2085" s="9"/>
      <c r="D2085" s="9"/>
      <c r="E2085" s="7"/>
      <c r="F2085" s="6"/>
      <c r="CN2085" t="str">
        <f t="shared" si="97"/>
        <v/>
      </c>
      <c r="CO2085" s="1" t="str">
        <f t="shared" si="99"/>
        <v/>
      </c>
      <c r="CP2085" s="1">
        <f t="shared" si="98"/>
        <v>0</v>
      </c>
      <c r="CQ2085" s="1">
        <f>IF(Tabela1[[#This Row],[SITUAÇÃO]]="Aprovado",CP2085,0)</f>
        <v>0</v>
      </c>
    </row>
    <row r="2086" spans="1:95" x14ac:dyDescent="0.35">
      <c r="A2086" s="8"/>
      <c r="B2086" s="9"/>
      <c r="C2086" s="9"/>
      <c r="D2086" s="9"/>
      <c r="E2086" s="7"/>
      <c r="F2086" s="6"/>
      <c r="CN2086" t="str">
        <f t="shared" si="97"/>
        <v/>
      </c>
      <c r="CO2086" s="1" t="str">
        <f t="shared" si="99"/>
        <v/>
      </c>
      <c r="CP2086" s="1">
        <f t="shared" si="98"/>
        <v>0</v>
      </c>
      <c r="CQ2086" s="1">
        <f>IF(Tabela1[[#This Row],[SITUAÇÃO]]="Aprovado",CP2086,0)</f>
        <v>0</v>
      </c>
    </row>
    <row r="2087" spans="1:95" x14ac:dyDescent="0.35">
      <c r="A2087" s="8"/>
      <c r="B2087" s="9"/>
      <c r="C2087" s="9"/>
      <c r="D2087" s="9"/>
      <c r="E2087" s="7"/>
      <c r="F2087" s="6"/>
      <c r="CN2087" t="str">
        <f t="shared" si="97"/>
        <v/>
      </c>
      <c r="CO2087" s="1" t="str">
        <f t="shared" si="99"/>
        <v/>
      </c>
      <c r="CP2087" s="1">
        <f t="shared" si="98"/>
        <v>0</v>
      </c>
      <c r="CQ2087" s="1">
        <f>IF(Tabela1[[#This Row],[SITUAÇÃO]]="Aprovado",CP2087,0)</f>
        <v>0</v>
      </c>
    </row>
    <row r="2088" spans="1:95" x14ac:dyDescent="0.35">
      <c r="A2088" s="8"/>
      <c r="B2088" s="9"/>
      <c r="C2088" s="9"/>
      <c r="D2088" s="9"/>
      <c r="E2088" s="7"/>
      <c r="F2088" s="6"/>
      <c r="CN2088" t="str">
        <f t="shared" ref="CN2088:CN2151" si="100">LEFT(A4185,7)</f>
        <v/>
      </c>
      <c r="CO2088" s="1" t="str">
        <f t="shared" si="99"/>
        <v/>
      </c>
      <c r="CP2088" s="1">
        <f t="shared" ref="CP2088:CP2151" si="101">IFERROR(C4185,0)</f>
        <v>0</v>
      </c>
      <c r="CQ2088" s="1">
        <f>IF(Tabela1[[#This Row],[SITUAÇÃO]]="Aprovado",CP2088,0)</f>
        <v>0</v>
      </c>
    </row>
    <row r="2089" spans="1:95" x14ac:dyDescent="0.35">
      <c r="A2089" s="8"/>
      <c r="B2089" s="9"/>
      <c r="C2089" s="9"/>
      <c r="D2089" s="9"/>
      <c r="E2089" s="7"/>
      <c r="F2089" s="6"/>
      <c r="CN2089" t="str">
        <f t="shared" si="100"/>
        <v/>
      </c>
      <c r="CO2089" s="1" t="str">
        <f t="shared" si="99"/>
        <v/>
      </c>
      <c r="CP2089" s="1">
        <f t="shared" si="101"/>
        <v>0</v>
      </c>
      <c r="CQ2089" s="1">
        <f>IF(Tabela1[[#This Row],[SITUAÇÃO]]="Aprovado",CP2089,0)</f>
        <v>0</v>
      </c>
    </row>
    <row r="2090" spans="1:95" x14ac:dyDescent="0.35">
      <c r="A2090" s="8"/>
      <c r="B2090" s="9"/>
      <c r="C2090" s="9"/>
      <c r="D2090" s="9"/>
      <c r="E2090" s="7"/>
      <c r="F2090" s="6"/>
      <c r="CN2090" t="str">
        <f t="shared" si="100"/>
        <v/>
      </c>
      <c r="CO2090" s="1" t="str">
        <f t="shared" si="99"/>
        <v/>
      </c>
      <c r="CP2090" s="1">
        <f t="shared" si="101"/>
        <v>0</v>
      </c>
      <c r="CQ2090" s="1">
        <f>IF(Tabela1[[#This Row],[SITUAÇÃO]]="Aprovado",CP2090,0)</f>
        <v>0</v>
      </c>
    </row>
    <row r="2091" spans="1:95" x14ac:dyDescent="0.35">
      <c r="A2091" s="8"/>
      <c r="B2091" s="9"/>
      <c r="C2091" s="9"/>
      <c r="D2091" s="9"/>
      <c r="E2091" s="7"/>
      <c r="F2091" s="6"/>
      <c r="CN2091" t="str">
        <f t="shared" si="100"/>
        <v/>
      </c>
      <c r="CO2091" s="1" t="str">
        <f t="shared" si="99"/>
        <v/>
      </c>
      <c r="CP2091" s="1">
        <f t="shared" si="101"/>
        <v>0</v>
      </c>
      <c r="CQ2091" s="1">
        <f>IF(Tabela1[[#This Row],[SITUAÇÃO]]="Aprovado",CP2091,0)</f>
        <v>0</v>
      </c>
    </row>
    <row r="2092" spans="1:95" x14ac:dyDescent="0.35">
      <c r="A2092" s="8"/>
      <c r="B2092" s="9"/>
      <c r="C2092" s="9"/>
      <c r="D2092" s="9"/>
      <c r="E2092" s="7"/>
      <c r="F2092" s="6"/>
      <c r="CN2092" t="str">
        <f t="shared" si="100"/>
        <v/>
      </c>
      <c r="CO2092" s="1" t="str">
        <f t="shared" si="99"/>
        <v/>
      </c>
      <c r="CP2092" s="1">
        <f t="shared" si="101"/>
        <v>0</v>
      </c>
      <c r="CQ2092" s="1">
        <f>IF(Tabela1[[#This Row],[SITUAÇÃO]]="Aprovado",CP2092,0)</f>
        <v>0</v>
      </c>
    </row>
    <row r="2093" spans="1:95" x14ac:dyDescent="0.35">
      <c r="A2093" s="8"/>
      <c r="B2093" s="9"/>
      <c r="C2093" s="9"/>
      <c r="D2093" s="9"/>
      <c r="E2093" s="7"/>
      <c r="F2093" s="6"/>
      <c r="CN2093" t="str">
        <f t="shared" si="100"/>
        <v/>
      </c>
      <c r="CO2093" s="1" t="str">
        <f t="shared" si="99"/>
        <v/>
      </c>
      <c r="CP2093" s="1">
        <f t="shared" si="101"/>
        <v>0</v>
      </c>
      <c r="CQ2093" s="1">
        <f>IF(Tabela1[[#This Row],[SITUAÇÃO]]="Aprovado",CP2093,0)</f>
        <v>0</v>
      </c>
    </row>
    <row r="2094" spans="1:95" x14ac:dyDescent="0.35">
      <c r="A2094" s="8"/>
      <c r="B2094" s="9"/>
      <c r="C2094" s="9"/>
      <c r="D2094" s="9"/>
      <c r="E2094" s="7"/>
      <c r="F2094" s="6"/>
      <c r="CN2094" t="str">
        <f t="shared" si="100"/>
        <v/>
      </c>
      <c r="CO2094" s="1" t="str">
        <f t="shared" si="99"/>
        <v/>
      </c>
      <c r="CP2094" s="1">
        <f t="shared" si="101"/>
        <v>0</v>
      </c>
      <c r="CQ2094" s="1">
        <f>IF(Tabela1[[#This Row],[SITUAÇÃO]]="Aprovado",CP2094,0)</f>
        <v>0</v>
      </c>
    </row>
    <row r="2095" spans="1:95" x14ac:dyDescent="0.35">
      <c r="A2095" s="8"/>
      <c r="B2095" s="9"/>
      <c r="C2095" s="9"/>
      <c r="D2095" s="9"/>
      <c r="E2095" s="7"/>
      <c r="F2095" s="6"/>
      <c r="CN2095" t="str">
        <f t="shared" si="100"/>
        <v/>
      </c>
      <c r="CO2095" s="1" t="str">
        <f t="shared" si="99"/>
        <v/>
      </c>
      <c r="CP2095" s="1">
        <f t="shared" si="101"/>
        <v>0</v>
      </c>
      <c r="CQ2095" s="1">
        <f>IF(Tabela1[[#This Row],[SITUAÇÃO]]="Aprovado",CP2095,0)</f>
        <v>0</v>
      </c>
    </row>
    <row r="2096" spans="1:95" x14ac:dyDescent="0.35">
      <c r="A2096" s="8"/>
      <c r="B2096" s="9"/>
      <c r="C2096" s="9"/>
      <c r="D2096" s="9"/>
      <c r="E2096" s="7"/>
      <c r="F2096" s="6"/>
      <c r="CN2096" t="str">
        <f t="shared" si="100"/>
        <v/>
      </c>
      <c r="CO2096" s="1" t="str">
        <f t="shared" si="99"/>
        <v/>
      </c>
      <c r="CP2096" s="1">
        <f t="shared" si="101"/>
        <v>0</v>
      </c>
      <c r="CQ2096" s="1">
        <f>IF(Tabela1[[#This Row],[SITUAÇÃO]]="Aprovado",CP2096,0)</f>
        <v>0</v>
      </c>
    </row>
    <row r="2097" spans="1:95" x14ac:dyDescent="0.35">
      <c r="A2097" s="8"/>
      <c r="B2097" s="9"/>
      <c r="C2097" s="9"/>
      <c r="D2097" s="9"/>
      <c r="E2097" s="7"/>
      <c r="F2097" s="6"/>
      <c r="CN2097" t="str">
        <f t="shared" si="100"/>
        <v/>
      </c>
      <c r="CO2097" s="1" t="str">
        <f t="shared" si="99"/>
        <v/>
      </c>
      <c r="CP2097" s="1">
        <f t="shared" si="101"/>
        <v>0</v>
      </c>
      <c r="CQ2097" s="1">
        <f>IF(Tabela1[[#This Row],[SITUAÇÃO]]="Aprovado",CP2097,0)</f>
        <v>0</v>
      </c>
    </row>
    <row r="2098" spans="1:95" x14ac:dyDescent="0.35">
      <c r="A2098" s="8"/>
      <c r="B2098" s="9"/>
      <c r="C2098" s="9"/>
      <c r="D2098" s="9"/>
      <c r="E2098" s="7"/>
      <c r="F2098" s="6"/>
      <c r="CN2098" t="str">
        <f t="shared" si="100"/>
        <v/>
      </c>
      <c r="CO2098" s="1" t="str">
        <f t="shared" si="99"/>
        <v/>
      </c>
      <c r="CP2098" s="1">
        <f t="shared" si="101"/>
        <v>0</v>
      </c>
      <c r="CQ2098" s="1">
        <f>IF(Tabela1[[#This Row],[SITUAÇÃO]]="Aprovado",CP2098,0)</f>
        <v>0</v>
      </c>
    </row>
    <row r="2099" spans="1:95" x14ac:dyDescent="0.35">
      <c r="A2099" s="8"/>
      <c r="B2099" s="9"/>
      <c r="C2099" s="9"/>
      <c r="D2099" s="9"/>
      <c r="E2099" s="7"/>
      <c r="F2099" s="6"/>
      <c r="CN2099" t="str">
        <f t="shared" si="100"/>
        <v/>
      </c>
      <c r="CO2099" s="1" t="str">
        <f t="shared" si="99"/>
        <v/>
      </c>
      <c r="CP2099" s="1">
        <f t="shared" si="101"/>
        <v>0</v>
      </c>
      <c r="CQ2099" s="1">
        <f>IF(Tabela1[[#This Row],[SITUAÇÃO]]="Aprovado",CP2099,0)</f>
        <v>0</v>
      </c>
    </row>
    <row r="2100" spans="1:95" x14ac:dyDescent="0.35">
      <c r="A2100" s="8"/>
      <c r="B2100" s="9"/>
      <c r="C2100" s="9"/>
      <c r="D2100" s="9"/>
      <c r="E2100" s="7"/>
      <c r="F2100" s="6"/>
      <c r="CN2100" t="str">
        <f t="shared" si="100"/>
        <v/>
      </c>
      <c r="CO2100" s="1" t="str">
        <f t="shared" si="99"/>
        <v/>
      </c>
      <c r="CP2100" s="1">
        <f t="shared" si="101"/>
        <v>0</v>
      </c>
      <c r="CQ2100" s="1">
        <f>IF(Tabela1[[#This Row],[SITUAÇÃO]]="Aprovado",CP2100,0)</f>
        <v>0</v>
      </c>
    </row>
    <row r="2101" spans="1:95" x14ac:dyDescent="0.35">
      <c r="A2101" s="8"/>
      <c r="B2101" s="9"/>
      <c r="C2101" s="9"/>
      <c r="D2101" s="9"/>
      <c r="E2101" s="7"/>
      <c r="F2101" s="6"/>
      <c r="CN2101" t="str">
        <f t="shared" si="100"/>
        <v/>
      </c>
      <c r="CO2101" s="1" t="str">
        <f t="shared" si="99"/>
        <v/>
      </c>
      <c r="CP2101" s="1">
        <f t="shared" si="101"/>
        <v>0</v>
      </c>
      <c r="CQ2101" s="1">
        <f>IF(Tabela1[[#This Row],[SITUAÇÃO]]="Aprovado",CP2101,0)</f>
        <v>0</v>
      </c>
    </row>
    <row r="2102" spans="1:95" x14ac:dyDescent="0.35">
      <c r="A2102" s="8"/>
      <c r="B2102" s="9"/>
      <c r="C2102" s="9"/>
      <c r="D2102" s="9"/>
      <c r="E2102" s="7"/>
      <c r="F2102" s="6"/>
      <c r="CN2102" t="str">
        <f t="shared" si="100"/>
        <v/>
      </c>
      <c r="CO2102" s="1" t="str">
        <f t="shared" si="99"/>
        <v/>
      </c>
      <c r="CP2102" s="1">
        <f t="shared" si="101"/>
        <v>0</v>
      </c>
      <c r="CQ2102" s="1">
        <f>IF(Tabela1[[#This Row],[SITUAÇÃO]]="Aprovado",CP2102,0)</f>
        <v>0</v>
      </c>
    </row>
    <row r="2103" spans="1:95" x14ac:dyDescent="0.35">
      <c r="A2103" s="8"/>
      <c r="B2103" s="9"/>
      <c r="C2103" s="9"/>
      <c r="D2103" s="9"/>
      <c r="E2103" s="7"/>
      <c r="F2103" s="6"/>
      <c r="CN2103" t="str">
        <f t="shared" si="100"/>
        <v/>
      </c>
      <c r="CO2103" s="1" t="str">
        <f t="shared" si="99"/>
        <v/>
      </c>
      <c r="CP2103" s="1">
        <f t="shared" si="101"/>
        <v>0</v>
      </c>
      <c r="CQ2103" s="1">
        <f>IF(Tabela1[[#This Row],[SITUAÇÃO]]="Aprovado",CP2103,0)</f>
        <v>0</v>
      </c>
    </row>
    <row r="2104" spans="1:95" x14ac:dyDescent="0.35">
      <c r="A2104" s="8"/>
      <c r="B2104" s="9"/>
      <c r="C2104" s="9"/>
      <c r="D2104" s="9"/>
      <c r="E2104" s="7"/>
      <c r="F2104" s="6"/>
      <c r="CN2104" t="str">
        <f t="shared" si="100"/>
        <v/>
      </c>
      <c r="CO2104" s="1" t="str">
        <f t="shared" si="99"/>
        <v/>
      </c>
      <c r="CP2104" s="1">
        <f t="shared" si="101"/>
        <v>0</v>
      </c>
      <c r="CQ2104" s="1">
        <f>IF(Tabela1[[#This Row],[SITUAÇÃO]]="Aprovado",CP2104,0)</f>
        <v>0</v>
      </c>
    </row>
    <row r="2105" spans="1:95" x14ac:dyDescent="0.35">
      <c r="A2105" s="8"/>
      <c r="B2105" s="9"/>
      <c r="C2105" s="9"/>
      <c r="D2105" s="9"/>
      <c r="E2105" s="7"/>
      <c r="F2105" s="6"/>
      <c r="CN2105" t="str">
        <f t="shared" si="100"/>
        <v/>
      </c>
      <c r="CO2105" s="1" t="str">
        <f t="shared" si="99"/>
        <v/>
      </c>
      <c r="CP2105" s="1">
        <f t="shared" si="101"/>
        <v>0</v>
      </c>
      <c r="CQ2105" s="1">
        <f>IF(Tabela1[[#This Row],[SITUAÇÃO]]="Aprovado",CP2105,0)</f>
        <v>0</v>
      </c>
    </row>
    <row r="2106" spans="1:95" x14ac:dyDescent="0.35">
      <c r="A2106" s="8"/>
      <c r="B2106" s="9"/>
      <c r="C2106" s="9"/>
      <c r="D2106" s="9"/>
      <c r="E2106" s="7"/>
      <c r="F2106" s="6"/>
      <c r="CN2106" t="str">
        <f t="shared" si="100"/>
        <v/>
      </c>
      <c r="CO2106" s="1" t="str">
        <f t="shared" si="99"/>
        <v/>
      </c>
      <c r="CP2106" s="1">
        <f t="shared" si="101"/>
        <v>0</v>
      </c>
      <c r="CQ2106" s="1">
        <f>IF(Tabela1[[#This Row],[SITUAÇÃO]]="Aprovado",CP2106,0)</f>
        <v>0</v>
      </c>
    </row>
    <row r="2107" spans="1:95" x14ac:dyDescent="0.35">
      <c r="A2107" s="8"/>
      <c r="B2107" s="9"/>
      <c r="C2107" s="9"/>
      <c r="D2107" s="9"/>
      <c r="E2107" s="7"/>
      <c r="F2107" s="6"/>
      <c r="CN2107" t="str">
        <f t="shared" si="100"/>
        <v/>
      </c>
      <c r="CO2107" s="1" t="str">
        <f t="shared" si="99"/>
        <v/>
      </c>
      <c r="CP2107" s="1">
        <f t="shared" si="101"/>
        <v>0</v>
      </c>
      <c r="CQ2107" s="1">
        <f>IF(Tabela1[[#This Row],[SITUAÇÃO]]="Aprovado",CP2107,0)</f>
        <v>0</v>
      </c>
    </row>
    <row r="2108" spans="1:95" x14ac:dyDescent="0.35">
      <c r="A2108" s="8"/>
      <c r="B2108" s="9"/>
      <c r="C2108" s="9"/>
      <c r="D2108" s="9"/>
      <c r="E2108" s="7"/>
      <c r="F2108" s="6"/>
      <c r="CN2108" t="str">
        <f t="shared" si="100"/>
        <v/>
      </c>
      <c r="CO2108" s="1" t="str">
        <f t="shared" si="99"/>
        <v/>
      </c>
      <c r="CP2108" s="1">
        <f t="shared" si="101"/>
        <v>0</v>
      </c>
      <c r="CQ2108" s="1">
        <f>IF(Tabela1[[#This Row],[SITUAÇÃO]]="Aprovado",CP2108,0)</f>
        <v>0</v>
      </c>
    </row>
    <row r="2109" spans="1:95" x14ac:dyDescent="0.35">
      <c r="A2109" s="8"/>
      <c r="B2109" s="9"/>
      <c r="C2109" s="9"/>
      <c r="D2109" s="9"/>
      <c r="E2109" s="7"/>
      <c r="F2109" s="6"/>
      <c r="CN2109" t="str">
        <f t="shared" si="100"/>
        <v/>
      </c>
      <c r="CO2109" s="1" t="str">
        <f t="shared" si="99"/>
        <v/>
      </c>
      <c r="CP2109" s="1">
        <f t="shared" si="101"/>
        <v>0</v>
      </c>
      <c r="CQ2109" s="1">
        <f>IF(Tabela1[[#This Row],[SITUAÇÃO]]="Aprovado",CP2109,0)</f>
        <v>0</v>
      </c>
    </row>
    <row r="2110" spans="1:95" x14ac:dyDescent="0.35">
      <c r="A2110" s="8"/>
      <c r="B2110" s="9"/>
      <c r="C2110" s="9"/>
      <c r="D2110" s="9"/>
      <c r="E2110" s="7"/>
      <c r="F2110" s="6"/>
      <c r="CN2110" t="str">
        <f t="shared" si="100"/>
        <v/>
      </c>
      <c r="CO2110" s="1" t="str">
        <f t="shared" si="99"/>
        <v/>
      </c>
      <c r="CP2110" s="1">
        <f t="shared" si="101"/>
        <v>0</v>
      </c>
      <c r="CQ2110" s="1">
        <f>IF(Tabela1[[#This Row],[SITUAÇÃO]]="Aprovado",CP2110,0)</f>
        <v>0</v>
      </c>
    </row>
    <row r="2111" spans="1:95" x14ac:dyDescent="0.35">
      <c r="A2111" s="8"/>
      <c r="B2111" s="9"/>
      <c r="C2111" s="9"/>
      <c r="D2111" s="9"/>
      <c r="E2111" s="7"/>
      <c r="F2111" s="6"/>
      <c r="CN2111" t="str">
        <f t="shared" si="100"/>
        <v/>
      </c>
      <c r="CO2111" s="1" t="str">
        <f t="shared" si="99"/>
        <v/>
      </c>
      <c r="CP2111" s="1">
        <f t="shared" si="101"/>
        <v>0</v>
      </c>
      <c r="CQ2111" s="1">
        <f>IF(Tabela1[[#This Row],[SITUAÇÃO]]="Aprovado",CP2111,0)</f>
        <v>0</v>
      </c>
    </row>
    <row r="2112" spans="1:95" x14ac:dyDescent="0.35">
      <c r="A2112" s="8"/>
      <c r="B2112" s="9"/>
      <c r="C2112" s="9"/>
      <c r="D2112" s="9"/>
      <c r="E2112" s="7"/>
      <c r="F2112" s="6"/>
      <c r="CN2112" t="str">
        <f t="shared" si="100"/>
        <v/>
      </c>
      <c r="CO2112" s="1" t="str">
        <f t="shared" si="99"/>
        <v/>
      </c>
      <c r="CP2112" s="1">
        <f t="shared" si="101"/>
        <v>0</v>
      </c>
      <c r="CQ2112" s="1">
        <f>IF(Tabela1[[#This Row],[SITUAÇÃO]]="Aprovado",CP2112,0)</f>
        <v>0</v>
      </c>
    </row>
    <row r="2113" spans="1:95" x14ac:dyDescent="0.35">
      <c r="A2113" s="8"/>
      <c r="B2113" s="9"/>
      <c r="C2113" s="9"/>
      <c r="D2113" s="9"/>
      <c r="E2113" s="7"/>
      <c r="F2113" s="6"/>
      <c r="CN2113" t="str">
        <f t="shared" si="100"/>
        <v/>
      </c>
      <c r="CO2113" s="1" t="str">
        <f t="shared" si="99"/>
        <v/>
      </c>
      <c r="CP2113" s="1">
        <f t="shared" si="101"/>
        <v>0</v>
      </c>
      <c r="CQ2113" s="1">
        <f>IF(Tabela1[[#This Row],[SITUAÇÃO]]="Aprovado",CP2113,0)</f>
        <v>0</v>
      </c>
    </row>
    <row r="2114" spans="1:95" x14ac:dyDescent="0.35">
      <c r="A2114" s="8"/>
      <c r="B2114" s="9"/>
      <c r="C2114" s="9"/>
      <c r="D2114" s="9"/>
      <c r="E2114" s="7"/>
      <c r="F2114" s="6"/>
      <c r="CN2114" t="str">
        <f t="shared" si="100"/>
        <v/>
      </c>
      <c r="CO2114" s="1" t="str">
        <f t="shared" si="99"/>
        <v/>
      </c>
      <c r="CP2114" s="1">
        <f t="shared" si="101"/>
        <v>0</v>
      </c>
      <c r="CQ2114" s="1">
        <f>IF(Tabela1[[#This Row],[SITUAÇÃO]]="Aprovado",CP2114,0)</f>
        <v>0</v>
      </c>
    </row>
    <row r="2115" spans="1:95" x14ac:dyDescent="0.35">
      <c r="A2115" s="8"/>
      <c r="B2115" s="9"/>
      <c r="C2115" s="9"/>
      <c r="D2115" s="9"/>
      <c r="E2115" s="7"/>
      <c r="F2115" s="6"/>
      <c r="CN2115" t="str">
        <f t="shared" si="100"/>
        <v/>
      </c>
      <c r="CO2115" s="1" t="str">
        <f t="shared" si="99"/>
        <v/>
      </c>
      <c r="CP2115" s="1">
        <f t="shared" si="101"/>
        <v>0</v>
      </c>
      <c r="CQ2115" s="1">
        <f>IF(Tabela1[[#This Row],[SITUAÇÃO]]="Aprovado",CP2115,0)</f>
        <v>0</v>
      </c>
    </row>
    <row r="2116" spans="1:95" x14ac:dyDescent="0.35">
      <c r="A2116" s="8"/>
      <c r="B2116" s="9"/>
      <c r="C2116" s="9"/>
      <c r="D2116" s="9"/>
      <c r="E2116" s="7"/>
      <c r="F2116" s="6"/>
      <c r="CN2116" t="str">
        <f t="shared" si="100"/>
        <v/>
      </c>
      <c r="CO2116" s="1" t="str">
        <f t="shared" si="99"/>
        <v/>
      </c>
      <c r="CP2116" s="1">
        <f t="shared" si="101"/>
        <v>0</v>
      </c>
      <c r="CQ2116" s="1">
        <f>IF(Tabela1[[#This Row],[SITUAÇÃO]]="Aprovado",CP2116,0)</f>
        <v>0</v>
      </c>
    </row>
    <row r="2117" spans="1:95" x14ac:dyDescent="0.35">
      <c r="A2117" s="8"/>
      <c r="B2117" s="9"/>
      <c r="C2117" s="9"/>
      <c r="D2117" s="9"/>
      <c r="E2117" s="7"/>
      <c r="F2117" s="6"/>
      <c r="CN2117" t="str">
        <f t="shared" si="100"/>
        <v/>
      </c>
      <c r="CO2117" s="1" t="str">
        <f t="shared" si="99"/>
        <v/>
      </c>
      <c r="CP2117" s="1">
        <f t="shared" si="101"/>
        <v>0</v>
      </c>
      <c r="CQ2117" s="1">
        <f>IF(Tabela1[[#This Row],[SITUAÇÃO]]="Aprovado",CP2117,0)</f>
        <v>0</v>
      </c>
    </row>
    <row r="2118" spans="1:95" x14ac:dyDescent="0.35">
      <c r="A2118" s="8"/>
      <c r="B2118" s="9"/>
      <c r="C2118" s="9"/>
      <c r="D2118" s="9"/>
      <c r="E2118" s="7"/>
      <c r="F2118" s="6"/>
      <c r="CN2118" t="str">
        <f t="shared" si="100"/>
        <v/>
      </c>
      <c r="CO2118" s="1" t="str">
        <f t="shared" si="99"/>
        <v/>
      </c>
      <c r="CP2118" s="1">
        <f t="shared" si="101"/>
        <v>0</v>
      </c>
      <c r="CQ2118" s="1">
        <f>IF(Tabela1[[#This Row],[SITUAÇÃO]]="Aprovado",CP2118,0)</f>
        <v>0</v>
      </c>
    </row>
    <row r="2119" spans="1:95" x14ac:dyDescent="0.35">
      <c r="A2119" s="8"/>
      <c r="B2119" s="9"/>
      <c r="C2119" s="9"/>
      <c r="D2119" s="9"/>
      <c r="E2119" s="7"/>
      <c r="F2119" s="6"/>
      <c r="CN2119" t="str">
        <f t="shared" si="100"/>
        <v/>
      </c>
      <c r="CO2119" s="1" t="str">
        <f t="shared" si="99"/>
        <v/>
      </c>
      <c r="CP2119" s="1">
        <f t="shared" si="101"/>
        <v>0</v>
      </c>
      <c r="CQ2119" s="1">
        <f>IF(Tabela1[[#This Row],[SITUAÇÃO]]="Aprovado",CP2119,0)</f>
        <v>0</v>
      </c>
    </row>
    <row r="2120" spans="1:95" x14ac:dyDescent="0.35">
      <c r="A2120" s="8"/>
      <c r="B2120" s="9"/>
      <c r="C2120" s="9"/>
      <c r="D2120" s="9"/>
      <c r="E2120" s="7"/>
      <c r="F2120" s="6"/>
      <c r="CN2120" t="str">
        <f t="shared" si="100"/>
        <v/>
      </c>
      <c r="CO2120" s="1" t="str">
        <f t="shared" si="99"/>
        <v/>
      </c>
      <c r="CP2120" s="1">
        <f t="shared" si="101"/>
        <v>0</v>
      </c>
      <c r="CQ2120" s="1">
        <f>IF(Tabela1[[#This Row],[SITUAÇÃO]]="Aprovado",CP2120,0)</f>
        <v>0</v>
      </c>
    </row>
    <row r="2121" spans="1:95" x14ac:dyDescent="0.35">
      <c r="A2121" s="8"/>
      <c r="B2121" s="9"/>
      <c r="C2121" s="9"/>
      <c r="D2121" s="9"/>
      <c r="E2121" s="7"/>
      <c r="F2121" s="6"/>
      <c r="CN2121" t="str">
        <f t="shared" si="100"/>
        <v/>
      </c>
      <c r="CO2121" s="1" t="str">
        <f t="shared" si="99"/>
        <v/>
      </c>
      <c r="CP2121" s="1">
        <f t="shared" si="101"/>
        <v>0</v>
      </c>
      <c r="CQ2121" s="1">
        <f>IF(Tabela1[[#This Row],[SITUAÇÃO]]="Aprovado",CP2121,0)</f>
        <v>0</v>
      </c>
    </row>
    <row r="2122" spans="1:95" x14ac:dyDescent="0.35">
      <c r="A2122" s="8"/>
      <c r="B2122" s="9"/>
      <c r="C2122" s="9"/>
      <c r="D2122" s="9"/>
      <c r="E2122" s="7"/>
      <c r="F2122" s="6"/>
      <c r="CN2122" t="str">
        <f t="shared" si="100"/>
        <v/>
      </c>
      <c r="CO2122" s="1" t="str">
        <f t="shared" si="99"/>
        <v/>
      </c>
      <c r="CP2122" s="1">
        <f t="shared" si="101"/>
        <v>0</v>
      </c>
      <c r="CQ2122" s="1">
        <f>IF(Tabela1[[#This Row],[SITUAÇÃO]]="Aprovado",CP2122,0)</f>
        <v>0</v>
      </c>
    </row>
    <row r="2123" spans="1:95" x14ac:dyDescent="0.35">
      <c r="A2123" s="8"/>
      <c r="B2123" s="9"/>
      <c r="C2123" s="9"/>
      <c r="D2123" s="9"/>
      <c r="E2123" s="7"/>
      <c r="F2123" s="6"/>
      <c r="CN2123" t="str">
        <f t="shared" si="100"/>
        <v/>
      </c>
      <c r="CO2123" s="1" t="str">
        <f t="shared" si="99"/>
        <v/>
      </c>
      <c r="CP2123" s="1">
        <f t="shared" si="101"/>
        <v>0</v>
      </c>
      <c r="CQ2123" s="1">
        <f>IF(Tabela1[[#This Row],[SITUAÇÃO]]="Aprovado",CP2123,0)</f>
        <v>0</v>
      </c>
    </row>
    <row r="2124" spans="1:95" x14ac:dyDescent="0.35">
      <c r="A2124" s="8"/>
      <c r="B2124" s="9"/>
      <c r="C2124" s="9"/>
      <c r="D2124" s="9"/>
      <c r="E2124" s="7"/>
      <c r="F2124" s="6"/>
      <c r="CN2124" t="str">
        <f t="shared" si="100"/>
        <v/>
      </c>
      <c r="CO2124" s="1" t="str">
        <f t="shared" si="99"/>
        <v/>
      </c>
      <c r="CP2124" s="1">
        <f t="shared" si="101"/>
        <v>0</v>
      </c>
      <c r="CQ2124" s="1">
        <f>IF(Tabela1[[#This Row],[SITUAÇÃO]]="Aprovado",CP2124,0)</f>
        <v>0</v>
      </c>
    </row>
    <row r="2125" spans="1:95" x14ac:dyDescent="0.35">
      <c r="A2125" s="8"/>
      <c r="B2125" s="9"/>
      <c r="C2125" s="9"/>
      <c r="D2125" s="9"/>
      <c r="E2125" s="7"/>
      <c r="F2125" s="6"/>
      <c r="CN2125" t="str">
        <f t="shared" si="100"/>
        <v/>
      </c>
      <c r="CO2125" s="1" t="str">
        <f t="shared" si="99"/>
        <v/>
      </c>
      <c r="CP2125" s="1">
        <f t="shared" si="101"/>
        <v>0</v>
      </c>
      <c r="CQ2125" s="1">
        <f>IF(Tabela1[[#This Row],[SITUAÇÃO]]="Aprovado",CP2125,0)</f>
        <v>0</v>
      </c>
    </row>
    <row r="2126" spans="1:95" x14ac:dyDescent="0.35">
      <c r="A2126" s="8"/>
      <c r="B2126" s="9"/>
      <c r="C2126" s="9"/>
      <c r="D2126" s="9"/>
      <c r="E2126" s="7"/>
      <c r="F2126" s="6"/>
      <c r="CN2126" t="str">
        <f t="shared" si="100"/>
        <v/>
      </c>
      <c r="CO2126" s="1" t="str">
        <f t="shared" si="99"/>
        <v/>
      </c>
      <c r="CP2126" s="1">
        <f t="shared" si="101"/>
        <v>0</v>
      </c>
      <c r="CQ2126" s="1">
        <f>IF(Tabela1[[#This Row],[SITUAÇÃO]]="Aprovado",CP2126,0)</f>
        <v>0</v>
      </c>
    </row>
    <row r="2127" spans="1:95" x14ac:dyDescent="0.35">
      <c r="A2127" s="8"/>
      <c r="B2127" s="9"/>
      <c r="C2127" s="9"/>
      <c r="D2127" s="9"/>
      <c r="E2127" s="7"/>
      <c r="F2127" s="6"/>
      <c r="CN2127" t="str">
        <f t="shared" si="100"/>
        <v/>
      </c>
      <c r="CO2127" s="1" t="str">
        <f t="shared" si="99"/>
        <v/>
      </c>
      <c r="CP2127" s="1">
        <f t="shared" si="101"/>
        <v>0</v>
      </c>
      <c r="CQ2127" s="1">
        <f>IF(Tabela1[[#This Row],[SITUAÇÃO]]="Aprovado",CP2127,0)</f>
        <v>0</v>
      </c>
    </row>
    <row r="2128" spans="1:95" x14ac:dyDescent="0.35">
      <c r="A2128" s="8"/>
      <c r="B2128" s="9"/>
      <c r="C2128" s="9"/>
      <c r="D2128" s="9"/>
      <c r="E2128" s="7"/>
      <c r="F2128" s="6"/>
      <c r="CN2128" t="str">
        <f t="shared" si="100"/>
        <v/>
      </c>
      <c r="CO2128" s="1" t="str">
        <f t="shared" si="99"/>
        <v/>
      </c>
      <c r="CP2128" s="1">
        <f t="shared" si="101"/>
        <v>0</v>
      </c>
      <c r="CQ2128" s="1">
        <f>IF(Tabela1[[#This Row],[SITUAÇÃO]]="Aprovado",CP2128,0)</f>
        <v>0</v>
      </c>
    </row>
    <row r="2129" spans="1:95" x14ac:dyDescent="0.35">
      <c r="A2129" s="8"/>
      <c r="B2129" s="9"/>
      <c r="C2129" s="9"/>
      <c r="D2129" s="9"/>
      <c r="E2129" s="7"/>
      <c r="F2129" s="6"/>
      <c r="CN2129" t="str">
        <f t="shared" si="100"/>
        <v/>
      </c>
      <c r="CO2129" s="1" t="str">
        <f t="shared" si="99"/>
        <v/>
      </c>
      <c r="CP2129" s="1">
        <f t="shared" si="101"/>
        <v>0</v>
      </c>
      <c r="CQ2129" s="1">
        <f>IF(Tabela1[[#This Row],[SITUAÇÃO]]="Aprovado",CP2129,0)</f>
        <v>0</v>
      </c>
    </row>
    <row r="2130" spans="1:95" x14ac:dyDescent="0.35">
      <c r="A2130" s="8"/>
      <c r="B2130" s="9"/>
      <c r="C2130" s="9"/>
      <c r="D2130" s="9"/>
      <c r="E2130" s="7"/>
      <c r="F2130" s="6"/>
      <c r="CN2130" t="str">
        <f t="shared" si="100"/>
        <v/>
      </c>
      <c r="CO2130" s="1" t="str">
        <f t="shared" si="99"/>
        <v/>
      </c>
      <c r="CP2130" s="1">
        <f t="shared" si="101"/>
        <v>0</v>
      </c>
      <c r="CQ2130" s="1">
        <f>IF(Tabela1[[#This Row],[SITUAÇÃO]]="Aprovado",CP2130,0)</f>
        <v>0</v>
      </c>
    </row>
    <row r="2131" spans="1:95" x14ac:dyDescent="0.35">
      <c r="A2131" s="8"/>
      <c r="B2131" s="9"/>
      <c r="C2131" s="9"/>
      <c r="D2131" s="9"/>
      <c r="E2131" s="7"/>
      <c r="F2131" s="6"/>
      <c r="CN2131" t="str">
        <f t="shared" si="100"/>
        <v/>
      </c>
      <c r="CO2131" s="1" t="str">
        <f t="shared" si="99"/>
        <v/>
      </c>
      <c r="CP2131" s="1">
        <f t="shared" si="101"/>
        <v>0</v>
      </c>
      <c r="CQ2131" s="1">
        <f>IF(Tabela1[[#This Row],[SITUAÇÃO]]="Aprovado",CP2131,0)</f>
        <v>0</v>
      </c>
    </row>
    <row r="2132" spans="1:95" x14ac:dyDescent="0.35">
      <c r="A2132" s="8"/>
      <c r="B2132" s="9"/>
      <c r="C2132" s="9"/>
      <c r="D2132" s="9"/>
      <c r="E2132" s="7"/>
      <c r="F2132" s="6"/>
      <c r="CN2132" t="str">
        <f t="shared" si="100"/>
        <v/>
      </c>
      <c r="CO2132" s="1" t="str">
        <f t="shared" si="99"/>
        <v/>
      </c>
      <c r="CP2132" s="1">
        <f t="shared" si="101"/>
        <v>0</v>
      </c>
      <c r="CQ2132" s="1">
        <f>IF(Tabela1[[#This Row],[SITUAÇÃO]]="Aprovado",CP2132,0)</f>
        <v>0</v>
      </c>
    </row>
    <row r="2133" spans="1:95" x14ac:dyDescent="0.35">
      <c r="A2133" s="8"/>
      <c r="B2133" s="9"/>
      <c r="C2133" s="9"/>
      <c r="D2133" s="9"/>
      <c r="E2133" s="7"/>
      <c r="F2133" s="6"/>
      <c r="CN2133" t="str">
        <f t="shared" si="100"/>
        <v/>
      </c>
      <c r="CO2133" s="1" t="str">
        <f t="shared" ref="CO2133:CO2196" si="102">LEFT(CN2133,2)</f>
        <v/>
      </c>
      <c r="CP2133" s="1">
        <f t="shared" si="101"/>
        <v>0</v>
      </c>
      <c r="CQ2133" s="1">
        <f>IF(Tabela1[[#This Row],[SITUAÇÃO]]="Aprovado",CP2133,0)</f>
        <v>0</v>
      </c>
    </row>
    <row r="2134" spans="1:95" x14ac:dyDescent="0.35">
      <c r="A2134" s="8"/>
      <c r="B2134" s="9"/>
      <c r="C2134" s="9"/>
      <c r="D2134" s="9"/>
      <c r="E2134" s="7"/>
      <c r="F2134" s="6"/>
      <c r="CN2134" t="str">
        <f t="shared" si="100"/>
        <v/>
      </c>
      <c r="CO2134" s="1" t="str">
        <f t="shared" si="102"/>
        <v/>
      </c>
      <c r="CP2134" s="1">
        <f t="shared" si="101"/>
        <v>0</v>
      </c>
      <c r="CQ2134" s="1">
        <f>IF(Tabela1[[#This Row],[SITUAÇÃO]]="Aprovado",CP2134,0)</f>
        <v>0</v>
      </c>
    </row>
    <row r="2135" spans="1:95" x14ac:dyDescent="0.35">
      <c r="A2135" s="8"/>
      <c r="B2135" s="9"/>
      <c r="C2135" s="9"/>
      <c r="D2135" s="9"/>
      <c r="E2135" s="7"/>
      <c r="F2135" s="6"/>
      <c r="CN2135" t="str">
        <f t="shared" si="100"/>
        <v/>
      </c>
      <c r="CO2135" s="1" t="str">
        <f t="shared" si="102"/>
        <v/>
      </c>
      <c r="CP2135" s="1">
        <f t="shared" si="101"/>
        <v>0</v>
      </c>
      <c r="CQ2135" s="1">
        <f>IF(Tabela1[[#This Row],[SITUAÇÃO]]="Aprovado",CP2135,0)</f>
        <v>0</v>
      </c>
    </row>
    <row r="2136" spans="1:95" x14ac:dyDescent="0.35">
      <c r="A2136" s="8"/>
      <c r="B2136" s="9"/>
      <c r="C2136" s="9"/>
      <c r="D2136" s="9"/>
      <c r="E2136" s="7"/>
      <c r="F2136" s="6"/>
      <c r="CN2136" t="str">
        <f t="shared" si="100"/>
        <v/>
      </c>
      <c r="CO2136" s="1" t="str">
        <f t="shared" si="102"/>
        <v/>
      </c>
      <c r="CP2136" s="1">
        <f t="shared" si="101"/>
        <v>0</v>
      </c>
      <c r="CQ2136" s="1">
        <f>IF(Tabela1[[#This Row],[SITUAÇÃO]]="Aprovado",CP2136,0)</f>
        <v>0</v>
      </c>
    </row>
    <row r="2137" spans="1:95" x14ac:dyDescent="0.35">
      <c r="A2137" s="8"/>
      <c r="B2137" s="9"/>
      <c r="C2137" s="9"/>
      <c r="D2137" s="9"/>
      <c r="E2137" s="7"/>
      <c r="F2137" s="6"/>
      <c r="CN2137" t="str">
        <f t="shared" si="100"/>
        <v/>
      </c>
      <c r="CO2137" s="1" t="str">
        <f t="shared" si="102"/>
        <v/>
      </c>
      <c r="CP2137" s="1">
        <f t="shared" si="101"/>
        <v>0</v>
      </c>
      <c r="CQ2137" s="1">
        <f>IF(Tabela1[[#This Row],[SITUAÇÃO]]="Aprovado",CP2137,0)</f>
        <v>0</v>
      </c>
    </row>
    <row r="2138" spans="1:95" x14ac:dyDescent="0.35">
      <c r="A2138" s="8"/>
      <c r="B2138" s="9"/>
      <c r="C2138" s="9"/>
      <c r="D2138" s="9"/>
      <c r="E2138" s="7"/>
      <c r="F2138" s="6"/>
      <c r="CN2138" t="str">
        <f t="shared" si="100"/>
        <v/>
      </c>
      <c r="CO2138" s="1" t="str">
        <f t="shared" si="102"/>
        <v/>
      </c>
      <c r="CP2138" s="1">
        <f t="shared" si="101"/>
        <v>0</v>
      </c>
      <c r="CQ2138" s="1">
        <f>IF(Tabela1[[#This Row],[SITUAÇÃO]]="Aprovado",CP2138,0)</f>
        <v>0</v>
      </c>
    </row>
    <row r="2139" spans="1:95" x14ac:dyDescent="0.35">
      <c r="A2139" s="8"/>
      <c r="B2139" s="9"/>
      <c r="C2139" s="9"/>
      <c r="D2139" s="9"/>
      <c r="E2139" s="7"/>
      <c r="F2139" s="6"/>
      <c r="CN2139" t="str">
        <f t="shared" si="100"/>
        <v/>
      </c>
      <c r="CO2139" s="1" t="str">
        <f t="shared" si="102"/>
        <v/>
      </c>
      <c r="CP2139" s="1">
        <f t="shared" si="101"/>
        <v>0</v>
      </c>
      <c r="CQ2139" s="1">
        <f>IF(Tabela1[[#This Row],[SITUAÇÃO]]="Aprovado",CP2139,0)</f>
        <v>0</v>
      </c>
    </row>
    <row r="2140" spans="1:95" x14ac:dyDescent="0.35">
      <c r="A2140" s="8"/>
      <c r="B2140" s="9"/>
      <c r="C2140" s="9"/>
      <c r="D2140" s="9"/>
      <c r="E2140" s="7"/>
      <c r="F2140" s="6"/>
      <c r="CN2140" t="str">
        <f t="shared" si="100"/>
        <v/>
      </c>
      <c r="CO2140" s="1" t="str">
        <f t="shared" si="102"/>
        <v/>
      </c>
      <c r="CP2140" s="1">
        <f t="shared" si="101"/>
        <v>0</v>
      </c>
      <c r="CQ2140" s="1">
        <f>IF(Tabela1[[#This Row],[SITUAÇÃO]]="Aprovado",CP2140,0)</f>
        <v>0</v>
      </c>
    </row>
    <row r="2141" spans="1:95" x14ac:dyDescent="0.35">
      <c r="A2141" s="8"/>
      <c r="B2141" s="9"/>
      <c r="C2141" s="9"/>
      <c r="D2141" s="9"/>
      <c r="E2141" s="7"/>
      <c r="F2141" s="6"/>
      <c r="CN2141" t="str">
        <f t="shared" si="100"/>
        <v/>
      </c>
      <c r="CO2141" s="1" t="str">
        <f t="shared" si="102"/>
        <v/>
      </c>
      <c r="CP2141" s="1">
        <f t="shared" si="101"/>
        <v>0</v>
      </c>
      <c r="CQ2141" s="1">
        <f>IF(Tabela1[[#This Row],[SITUAÇÃO]]="Aprovado",CP2141,0)</f>
        <v>0</v>
      </c>
    </row>
    <row r="2142" spans="1:95" x14ac:dyDescent="0.35">
      <c r="A2142" s="8"/>
      <c r="B2142" s="9"/>
      <c r="C2142" s="9"/>
      <c r="D2142" s="9"/>
      <c r="E2142" s="7"/>
      <c r="F2142" s="6"/>
      <c r="CN2142" t="str">
        <f t="shared" si="100"/>
        <v/>
      </c>
      <c r="CO2142" s="1" t="str">
        <f t="shared" si="102"/>
        <v/>
      </c>
      <c r="CP2142" s="1">
        <f t="shared" si="101"/>
        <v>0</v>
      </c>
      <c r="CQ2142" s="1">
        <f>IF(Tabela1[[#This Row],[SITUAÇÃO]]="Aprovado",CP2142,0)</f>
        <v>0</v>
      </c>
    </row>
    <row r="2143" spans="1:95" x14ac:dyDescent="0.35">
      <c r="A2143" s="8"/>
      <c r="B2143" s="9"/>
      <c r="C2143" s="9"/>
      <c r="D2143" s="9"/>
      <c r="E2143" s="7"/>
      <c r="F2143" s="6"/>
      <c r="CN2143" t="str">
        <f t="shared" si="100"/>
        <v/>
      </c>
      <c r="CO2143" s="1" t="str">
        <f t="shared" si="102"/>
        <v/>
      </c>
      <c r="CP2143" s="1">
        <f t="shared" si="101"/>
        <v>0</v>
      </c>
      <c r="CQ2143" s="1">
        <f>IF(Tabela1[[#This Row],[SITUAÇÃO]]="Aprovado",CP2143,0)</f>
        <v>0</v>
      </c>
    </row>
    <row r="2144" spans="1:95" x14ac:dyDescent="0.35">
      <c r="A2144" s="8"/>
      <c r="B2144" s="9"/>
      <c r="C2144" s="9"/>
      <c r="D2144" s="9"/>
      <c r="E2144" s="7"/>
      <c r="F2144" s="6"/>
      <c r="CN2144" t="str">
        <f t="shared" si="100"/>
        <v/>
      </c>
      <c r="CO2144" s="1" t="str">
        <f t="shared" si="102"/>
        <v/>
      </c>
      <c r="CP2144" s="1">
        <f t="shared" si="101"/>
        <v>0</v>
      </c>
      <c r="CQ2144" s="1">
        <f>IF(Tabela1[[#This Row],[SITUAÇÃO]]="Aprovado",CP2144,0)</f>
        <v>0</v>
      </c>
    </row>
    <row r="2145" spans="1:95" x14ac:dyDescent="0.35">
      <c r="A2145" s="8"/>
      <c r="B2145" s="9"/>
      <c r="C2145" s="9"/>
      <c r="D2145" s="9"/>
      <c r="E2145" s="7"/>
      <c r="F2145" s="6"/>
      <c r="CN2145" t="str">
        <f t="shared" si="100"/>
        <v/>
      </c>
      <c r="CO2145" s="1" t="str">
        <f t="shared" si="102"/>
        <v/>
      </c>
      <c r="CP2145" s="1">
        <f t="shared" si="101"/>
        <v>0</v>
      </c>
      <c r="CQ2145" s="1">
        <f>IF(Tabela1[[#This Row],[SITUAÇÃO]]="Aprovado",CP2145,0)</f>
        <v>0</v>
      </c>
    </row>
    <row r="2146" spans="1:95" x14ac:dyDescent="0.35">
      <c r="A2146" s="8"/>
      <c r="B2146" s="9"/>
      <c r="C2146" s="9"/>
      <c r="D2146" s="9"/>
      <c r="E2146" s="7"/>
      <c r="F2146" s="6"/>
      <c r="CN2146" t="str">
        <f t="shared" si="100"/>
        <v/>
      </c>
      <c r="CO2146" s="1" t="str">
        <f t="shared" si="102"/>
        <v/>
      </c>
      <c r="CP2146" s="1">
        <f t="shared" si="101"/>
        <v>0</v>
      </c>
      <c r="CQ2146" s="1">
        <f>IF(Tabela1[[#This Row],[SITUAÇÃO]]="Aprovado",CP2146,0)</f>
        <v>0</v>
      </c>
    </row>
    <row r="2147" spans="1:95" x14ac:dyDescent="0.35">
      <c r="A2147" s="8"/>
      <c r="B2147" s="9"/>
      <c r="C2147" s="9"/>
      <c r="D2147" s="9"/>
      <c r="E2147" s="7"/>
      <c r="F2147" s="6"/>
      <c r="CN2147" t="str">
        <f t="shared" si="100"/>
        <v/>
      </c>
      <c r="CO2147" s="1" t="str">
        <f t="shared" si="102"/>
        <v/>
      </c>
      <c r="CP2147" s="1">
        <f t="shared" si="101"/>
        <v>0</v>
      </c>
      <c r="CQ2147" s="1">
        <f>IF(Tabela1[[#This Row],[SITUAÇÃO]]="Aprovado",CP2147,0)</f>
        <v>0</v>
      </c>
    </row>
    <row r="2148" spans="1:95" x14ac:dyDescent="0.35">
      <c r="A2148" s="8"/>
      <c r="B2148" s="9"/>
      <c r="C2148" s="9"/>
      <c r="D2148" s="9"/>
      <c r="E2148" s="7"/>
      <c r="F2148" s="6"/>
      <c r="CN2148" t="str">
        <f t="shared" si="100"/>
        <v/>
      </c>
      <c r="CO2148" s="1" t="str">
        <f t="shared" si="102"/>
        <v/>
      </c>
      <c r="CP2148" s="1">
        <f t="shared" si="101"/>
        <v>0</v>
      </c>
      <c r="CQ2148" s="1">
        <f>IF(Tabela1[[#This Row],[SITUAÇÃO]]="Aprovado",CP2148,0)</f>
        <v>0</v>
      </c>
    </row>
    <row r="2149" spans="1:95" x14ac:dyDescent="0.35">
      <c r="A2149" s="8"/>
      <c r="B2149" s="9"/>
      <c r="C2149" s="9"/>
      <c r="D2149" s="9"/>
      <c r="E2149" s="7"/>
      <c r="F2149" s="6"/>
      <c r="CN2149" t="str">
        <f t="shared" si="100"/>
        <v/>
      </c>
      <c r="CO2149" s="1" t="str">
        <f t="shared" si="102"/>
        <v/>
      </c>
      <c r="CP2149" s="1">
        <f t="shared" si="101"/>
        <v>0</v>
      </c>
      <c r="CQ2149" s="1">
        <f>IF(Tabela1[[#This Row],[SITUAÇÃO]]="Aprovado",CP2149,0)</f>
        <v>0</v>
      </c>
    </row>
    <row r="2150" spans="1:95" x14ac:dyDescent="0.35">
      <c r="A2150" s="8"/>
      <c r="B2150" s="9"/>
      <c r="C2150" s="9"/>
      <c r="D2150" s="9"/>
      <c r="E2150" s="7"/>
      <c r="F2150" s="6"/>
      <c r="CN2150" t="str">
        <f t="shared" si="100"/>
        <v/>
      </c>
      <c r="CO2150" s="1" t="str">
        <f t="shared" si="102"/>
        <v/>
      </c>
      <c r="CP2150" s="1">
        <f t="shared" si="101"/>
        <v>0</v>
      </c>
      <c r="CQ2150" s="1">
        <f>IF(Tabela1[[#This Row],[SITUAÇÃO]]="Aprovado",CP2150,0)</f>
        <v>0</v>
      </c>
    </row>
    <row r="2151" spans="1:95" x14ac:dyDescent="0.35">
      <c r="A2151" s="8"/>
      <c r="B2151" s="9"/>
      <c r="C2151" s="9"/>
      <c r="D2151" s="9"/>
      <c r="E2151" s="7"/>
      <c r="F2151" s="6"/>
      <c r="CN2151" t="str">
        <f t="shared" si="100"/>
        <v/>
      </c>
      <c r="CO2151" s="1" t="str">
        <f t="shared" si="102"/>
        <v/>
      </c>
      <c r="CP2151" s="1">
        <f t="shared" si="101"/>
        <v>0</v>
      </c>
      <c r="CQ2151" s="1">
        <f>IF(Tabela1[[#This Row],[SITUAÇÃO]]="Aprovado",CP2151,0)</f>
        <v>0</v>
      </c>
    </row>
    <row r="2152" spans="1:95" x14ac:dyDescent="0.35">
      <c r="A2152" s="8"/>
      <c r="B2152" s="9"/>
      <c r="C2152" s="9"/>
      <c r="D2152" s="9"/>
      <c r="E2152" s="7"/>
      <c r="F2152" s="6"/>
      <c r="CN2152" t="str">
        <f t="shared" ref="CN2152:CN2215" si="103">LEFT(A4249,7)</f>
        <v/>
      </c>
      <c r="CO2152" s="1" t="str">
        <f t="shared" si="102"/>
        <v/>
      </c>
      <c r="CP2152" s="1">
        <f t="shared" ref="CP2152:CP2215" si="104">IFERROR(C4249,0)</f>
        <v>0</v>
      </c>
      <c r="CQ2152" s="1">
        <f>IF(Tabela1[[#This Row],[SITUAÇÃO]]="Aprovado",CP2152,0)</f>
        <v>0</v>
      </c>
    </row>
    <row r="2153" spans="1:95" x14ac:dyDescent="0.35">
      <c r="A2153" s="8"/>
      <c r="B2153" s="9"/>
      <c r="C2153" s="9"/>
      <c r="D2153" s="9"/>
      <c r="E2153" s="7"/>
      <c r="F2153" s="6"/>
      <c r="CN2153" t="str">
        <f t="shared" si="103"/>
        <v/>
      </c>
      <c r="CO2153" s="1" t="str">
        <f t="shared" si="102"/>
        <v/>
      </c>
      <c r="CP2153" s="1">
        <f t="shared" si="104"/>
        <v>0</v>
      </c>
      <c r="CQ2153" s="1">
        <f>IF(Tabela1[[#This Row],[SITUAÇÃO]]="Aprovado",CP2153,0)</f>
        <v>0</v>
      </c>
    </row>
    <row r="2154" spans="1:95" x14ac:dyDescent="0.35">
      <c r="A2154" s="8"/>
      <c r="B2154" s="9"/>
      <c r="C2154" s="9"/>
      <c r="D2154" s="9"/>
      <c r="E2154" s="7"/>
      <c r="F2154" s="6"/>
      <c r="CN2154" t="str">
        <f t="shared" si="103"/>
        <v/>
      </c>
      <c r="CO2154" s="1" t="str">
        <f t="shared" si="102"/>
        <v/>
      </c>
      <c r="CP2154" s="1">
        <f t="shared" si="104"/>
        <v>0</v>
      </c>
      <c r="CQ2154" s="1">
        <f>IF(Tabela1[[#This Row],[SITUAÇÃO]]="Aprovado",CP2154,0)</f>
        <v>0</v>
      </c>
    </row>
    <row r="2155" spans="1:95" x14ac:dyDescent="0.35">
      <c r="A2155" s="8"/>
      <c r="B2155" s="9"/>
      <c r="C2155" s="9"/>
      <c r="D2155" s="9"/>
      <c r="E2155" s="7"/>
      <c r="F2155" s="6"/>
      <c r="CN2155" t="str">
        <f t="shared" si="103"/>
        <v/>
      </c>
      <c r="CO2155" s="1" t="str">
        <f t="shared" si="102"/>
        <v/>
      </c>
      <c r="CP2155" s="1">
        <f t="shared" si="104"/>
        <v>0</v>
      </c>
      <c r="CQ2155" s="1">
        <f>IF(Tabela1[[#This Row],[SITUAÇÃO]]="Aprovado",CP2155,0)</f>
        <v>0</v>
      </c>
    </row>
    <row r="2156" spans="1:95" x14ac:dyDescent="0.35">
      <c r="A2156" s="8"/>
      <c r="B2156" s="9"/>
      <c r="C2156" s="9"/>
      <c r="D2156" s="9"/>
      <c r="E2156" s="7"/>
      <c r="F2156" s="6"/>
      <c r="CN2156" t="str">
        <f t="shared" si="103"/>
        <v/>
      </c>
      <c r="CO2156" s="1" t="str">
        <f t="shared" si="102"/>
        <v/>
      </c>
      <c r="CP2156" s="1">
        <f t="shared" si="104"/>
        <v>0</v>
      </c>
      <c r="CQ2156" s="1">
        <f>IF(Tabela1[[#This Row],[SITUAÇÃO]]="Aprovado",CP2156,0)</f>
        <v>0</v>
      </c>
    </row>
    <row r="2157" spans="1:95" x14ac:dyDescent="0.35">
      <c r="A2157" s="8"/>
      <c r="B2157" s="9"/>
      <c r="C2157" s="9"/>
      <c r="D2157" s="9"/>
      <c r="E2157" s="7"/>
      <c r="F2157" s="6"/>
      <c r="CN2157" t="str">
        <f t="shared" si="103"/>
        <v/>
      </c>
      <c r="CO2157" s="1" t="str">
        <f t="shared" si="102"/>
        <v/>
      </c>
      <c r="CP2157" s="1">
        <f t="shared" si="104"/>
        <v>0</v>
      </c>
      <c r="CQ2157" s="1">
        <f>IF(Tabela1[[#This Row],[SITUAÇÃO]]="Aprovado",CP2157,0)</f>
        <v>0</v>
      </c>
    </row>
    <row r="2158" spans="1:95" x14ac:dyDescent="0.35">
      <c r="A2158" s="8"/>
      <c r="B2158" s="9"/>
      <c r="C2158" s="9"/>
      <c r="D2158" s="9"/>
      <c r="E2158" s="7"/>
      <c r="F2158" s="6"/>
      <c r="CN2158" t="str">
        <f t="shared" si="103"/>
        <v/>
      </c>
      <c r="CO2158" s="1" t="str">
        <f t="shared" si="102"/>
        <v/>
      </c>
      <c r="CP2158" s="1">
        <f t="shared" si="104"/>
        <v>0</v>
      </c>
      <c r="CQ2158" s="1">
        <f>IF(Tabela1[[#This Row],[SITUAÇÃO]]="Aprovado",CP2158,0)</f>
        <v>0</v>
      </c>
    </row>
    <row r="2159" spans="1:95" x14ac:dyDescent="0.35">
      <c r="A2159" s="8"/>
      <c r="B2159" s="9"/>
      <c r="C2159" s="9"/>
      <c r="D2159" s="9"/>
      <c r="E2159" s="7"/>
      <c r="F2159" s="6"/>
      <c r="CN2159" t="str">
        <f t="shared" si="103"/>
        <v/>
      </c>
      <c r="CO2159" s="1" t="str">
        <f t="shared" si="102"/>
        <v/>
      </c>
      <c r="CP2159" s="1">
        <f t="shared" si="104"/>
        <v>0</v>
      </c>
      <c r="CQ2159" s="1">
        <f>IF(Tabela1[[#This Row],[SITUAÇÃO]]="Aprovado",CP2159,0)</f>
        <v>0</v>
      </c>
    </row>
    <row r="2160" spans="1:95" x14ac:dyDescent="0.35">
      <c r="A2160" s="8"/>
      <c r="B2160" s="9"/>
      <c r="C2160" s="9"/>
      <c r="D2160" s="9"/>
      <c r="E2160" s="7"/>
      <c r="F2160" s="6"/>
      <c r="CN2160" t="str">
        <f t="shared" si="103"/>
        <v/>
      </c>
      <c r="CO2160" s="1" t="str">
        <f t="shared" si="102"/>
        <v/>
      </c>
      <c r="CP2160" s="1">
        <f t="shared" si="104"/>
        <v>0</v>
      </c>
      <c r="CQ2160" s="1">
        <f>IF(Tabela1[[#This Row],[SITUAÇÃO]]="Aprovado",CP2160,0)</f>
        <v>0</v>
      </c>
    </row>
    <row r="2161" spans="1:95" x14ac:dyDescent="0.35">
      <c r="A2161" s="8"/>
      <c r="B2161" s="9"/>
      <c r="C2161" s="9"/>
      <c r="D2161" s="9"/>
      <c r="E2161" s="7"/>
      <c r="F2161" s="6"/>
      <c r="CN2161" t="str">
        <f t="shared" si="103"/>
        <v/>
      </c>
      <c r="CO2161" s="1" t="str">
        <f t="shared" si="102"/>
        <v/>
      </c>
      <c r="CP2161" s="1">
        <f t="shared" si="104"/>
        <v>0</v>
      </c>
      <c r="CQ2161" s="1">
        <f>IF(Tabela1[[#This Row],[SITUAÇÃO]]="Aprovado",CP2161,0)</f>
        <v>0</v>
      </c>
    </row>
    <row r="2162" spans="1:95" x14ac:dyDescent="0.35">
      <c r="A2162" s="8"/>
      <c r="B2162" s="9"/>
      <c r="C2162" s="9"/>
      <c r="D2162" s="9"/>
      <c r="E2162" s="7"/>
      <c r="F2162" s="6"/>
      <c r="CN2162" t="str">
        <f t="shared" si="103"/>
        <v/>
      </c>
      <c r="CO2162" s="1" t="str">
        <f t="shared" si="102"/>
        <v/>
      </c>
      <c r="CP2162" s="1">
        <f t="shared" si="104"/>
        <v>0</v>
      </c>
      <c r="CQ2162" s="1">
        <f>IF(Tabela1[[#This Row],[SITUAÇÃO]]="Aprovado",CP2162,0)</f>
        <v>0</v>
      </c>
    </row>
    <row r="2163" spans="1:95" x14ac:dyDescent="0.35">
      <c r="A2163" s="8"/>
      <c r="B2163" s="9"/>
      <c r="C2163" s="9"/>
      <c r="D2163" s="9"/>
      <c r="E2163" s="7"/>
      <c r="F2163" s="6"/>
      <c r="CN2163" t="str">
        <f t="shared" si="103"/>
        <v/>
      </c>
      <c r="CO2163" s="1" t="str">
        <f t="shared" si="102"/>
        <v/>
      </c>
      <c r="CP2163" s="1">
        <f t="shared" si="104"/>
        <v>0</v>
      </c>
      <c r="CQ2163" s="1">
        <f>IF(Tabela1[[#This Row],[SITUAÇÃO]]="Aprovado",CP2163,0)</f>
        <v>0</v>
      </c>
    </row>
    <row r="2164" spans="1:95" x14ac:dyDescent="0.35">
      <c r="A2164" s="8"/>
      <c r="B2164" s="9"/>
      <c r="C2164" s="9"/>
      <c r="D2164" s="9"/>
      <c r="E2164" s="7"/>
      <c r="F2164" s="6"/>
      <c r="CN2164" t="str">
        <f t="shared" si="103"/>
        <v/>
      </c>
      <c r="CO2164" s="1" t="str">
        <f t="shared" si="102"/>
        <v/>
      </c>
      <c r="CP2164" s="1">
        <f t="shared" si="104"/>
        <v>0</v>
      </c>
      <c r="CQ2164" s="1">
        <f>IF(Tabela1[[#This Row],[SITUAÇÃO]]="Aprovado",CP2164,0)</f>
        <v>0</v>
      </c>
    </row>
    <row r="2165" spans="1:95" x14ac:dyDescent="0.35">
      <c r="A2165" s="8"/>
      <c r="B2165" s="9"/>
      <c r="C2165" s="9"/>
      <c r="D2165" s="9"/>
      <c r="E2165" s="7"/>
      <c r="F2165" s="6"/>
      <c r="CN2165" t="str">
        <f t="shared" si="103"/>
        <v/>
      </c>
      <c r="CO2165" s="1" t="str">
        <f t="shared" si="102"/>
        <v/>
      </c>
      <c r="CP2165" s="1">
        <f t="shared" si="104"/>
        <v>0</v>
      </c>
      <c r="CQ2165" s="1">
        <f>IF(Tabela1[[#This Row],[SITUAÇÃO]]="Aprovado",CP2165,0)</f>
        <v>0</v>
      </c>
    </row>
    <row r="2166" spans="1:95" x14ac:dyDescent="0.35">
      <c r="A2166" s="8"/>
      <c r="B2166" s="9"/>
      <c r="C2166" s="9"/>
      <c r="D2166" s="9"/>
      <c r="E2166" s="7"/>
      <c r="F2166" s="6"/>
      <c r="CN2166" t="str">
        <f t="shared" si="103"/>
        <v/>
      </c>
      <c r="CO2166" s="1" t="str">
        <f t="shared" si="102"/>
        <v/>
      </c>
      <c r="CP2166" s="1">
        <f t="shared" si="104"/>
        <v>0</v>
      </c>
      <c r="CQ2166" s="1">
        <f>IF(Tabela1[[#This Row],[SITUAÇÃO]]="Aprovado",CP2166,0)</f>
        <v>0</v>
      </c>
    </row>
    <row r="2167" spans="1:95" x14ac:dyDescent="0.35">
      <c r="A2167" s="8"/>
      <c r="B2167" s="9"/>
      <c r="C2167" s="9"/>
      <c r="D2167" s="9"/>
      <c r="E2167" s="7"/>
      <c r="F2167" s="6"/>
      <c r="CN2167" t="str">
        <f t="shared" si="103"/>
        <v/>
      </c>
      <c r="CO2167" s="1" t="str">
        <f t="shared" si="102"/>
        <v/>
      </c>
      <c r="CP2167" s="1">
        <f t="shared" si="104"/>
        <v>0</v>
      </c>
      <c r="CQ2167" s="1">
        <f>IF(Tabela1[[#This Row],[SITUAÇÃO]]="Aprovado",CP2167,0)</f>
        <v>0</v>
      </c>
    </row>
    <row r="2168" spans="1:95" x14ac:dyDescent="0.35">
      <c r="A2168" s="8"/>
      <c r="B2168" s="9"/>
      <c r="C2168" s="9"/>
      <c r="D2168" s="9"/>
      <c r="E2168" s="7"/>
      <c r="F2168" s="6"/>
      <c r="CN2168" t="str">
        <f t="shared" si="103"/>
        <v/>
      </c>
      <c r="CO2168" s="1" t="str">
        <f t="shared" si="102"/>
        <v/>
      </c>
      <c r="CP2168" s="1">
        <f t="shared" si="104"/>
        <v>0</v>
      </c>
      <c r="CQ2168" s="1">
        <f>IF(Tabela1[[#This Row],[SITUAÇÃO]]="Aprovado",CP2168,0)</f>
        <v>0</v>
      </c>
    </row>
    <row r="2169" spans="1:95" x14ac:dyDescent="0.35">
      <c r="A2169" s="8"/>
      <c r="B2169" s="9"/>
      <c r="C2169" s="9"/>
      <c r="D2169" s="9"/>
      <c r="E2169" s="7"/>
      <c r="F2169" s="6"/>
      <c r="CN2169" t="str">
        <f t="shared" si="103"/>
        <v/>
      </c>
      <c r="CO2169" s="1" t="str">
        <f t="shared" si="102"/>
        <v/>
      </c>
      <c r="CP2169" s="1">
        <f t="shared" si="104"/>
        <v>0</v>
      </c>
      <c r="CQ2169" s="1">
        <f>IF(Tabela1[[#This Row],[SITUAÇÃO]]="Aprovado",CP2169,0)</f>
        <v>0</v>
      </c>
    </row>
    <row r="2170" spans="1:95" x14ac:dyDescent="0.35">
      <c r="A2170" s="8"/>
      <c r="B2170" s="9"/>
      <c r="C2170" s="9"/>
      <c r="D2170" s="9"/>
      <c r="E2170" s="7"/>
      <c r="F2170" s="6"/>
      <c r="CN2170" t="str">
        <f t="shared" si="103"/>
        <v/>
      </c>
      <c r="CO2170" s="1" t="str">
        <f t="shared" si="102"/>
        <v/>
      </c>
      <c r="CP2170" s="1">
        <f t="shared" si="104"/>
        <v>0</v>
      </c>
      <c r="CQ2170" s="1">
        <f>IF(Tabela1[[#This Row],[SITUAÇÃO]]="Aprovado",CP2170,0)</f>
        <v>0</v>
      </c>
    </row>
    <row r="2171" spans="1:95" x14ac:dyDescent="0.35">
      <c r="A2171" s="8"/>
      <c r="B2171" s="9"/>
      <c r="C2171" s="9"/>
      <c r="D2171" s="9"/>
      <c r="E2171" s="7"/>
      <c r="F2171" s="6"/>
      <c r="CN2171" t="str">
        <f t="shared" si="103"/>
        <v/>
      </c>
      <c r="CO2171" s="1" t="str">
        <f t="shared" si="102"/>
        <v/>
      </c>
      <c r="CP2171" s="1">
        <f t="shared" si="104"/>
        <v>0</v>
      </c>
      <c r="CQ2171" s="1">
        <f>IF(Tabela1[[#This Row],[SITUAÇÃO]]="Aprovado",CP2171,0)</f>
        <v>0</v>
      </c>
    </row>
    <row r="2172" spans="1:95" x14ac:dyDescent="0.35">
      <c r="A2172" s="8"/>
      <c r="B2172" s="9"/>
      <c r="C2172" s="9"/>
      <c r="D2172" s="9"/>
      <c r="E2172" s="7"/>
      <c r="F2172" s="6"/>
      <c r="CN2172" t="str">
        <f t="shared" si="103"/>
        <v/>
      </c>
      <c r="CO2172" s="1" t="str">
        <f t="shared" si="102"/>
        <v/>
      </c>
      <c r="CP2172" s="1">
        <f t="shared" si="104"/>
        <v>0</v>
      </c>
      <c r="CQ2172" s="1">
        <f>IF(Tabela1[[#This Row],[SITUAÇÃO]]="Aprovado",CP2172,0)</f>
        <v>0</v>
      </c>
    </row>
    <row r="2173" spans="1:95" x14ac:dyDescent="0.35">
      <c r="A2173" s="8"/>
      <c r="B2173" s="9"/>
      <c r="C2173" s="9"/>
      <c r="D2173" s="9"/>
      <c r="E2173" s="7"/>
      <c r="F2173" s="6"/>
      <c r="CN2173" t="str">
        <f t="shared" si="103"/>
        <v/>
      </c>
      <c r="CO2173" s="1" t="str">
        <f t="shared" si="102"/>
        <v/>
      </c>
      <c r="CP2173" s="1">
        <f t="shared" si="104"/>
        <v>0</v>
      </c>
      <c r="CQ2173" s="1">
        <f>IF(Tabela1[[#This Row],[SITUAÇÃO]]="Aprovado",CP2173,0)</f>
        <v>0</v>
      </c>
    </row>
    <row r="2174" spans="1:95" x14ac:dyDescent="0.35">
      <c r="A2174" s="8"/>
      <c r="B2174" s="9"/>
      <c r="C2174" s="9"/>
      <c r="D2174" s="9"/>
      <c r="E2174" s="7"/>
      <c r="F2174" s="6"/>
      <c r="CN2174" t="str">
        <f t="shared" si="103"/>
        <v/>
      </c>
      <c r="CO2174" s="1" t="str">
        <f t="shared" si="102"/>
        <v/>
      </c>
      <c r="CP2174" s="1">
        <f t="shared" si="104"/>
        <v>0</v>
      </c>
      <c r="CQ2174" s="1">
        <f>IF(Tabela1[[#This Row],[SITUAÇÃO]]="Aprovado",CP2174,0)</f>
        <v>0</v>
      </c>
    </row>
    <row r="2175" spans="1:95" x14ac:dyDescent="0.35">
      <c r="A2175" s="8"/>
      <c r="B2175" s="9"/>
      <c r="C2175" s="9"/>
      <c r="D2175" s="9"/>
      <c r="E2175" s="7"/>
      <c r="F2175" s="6"/>
      <c r="CN2175" t="str">
        <f t="shared" si="103"/>
        <v/>
      </c>
      <c r="CO2175" s="1" t="str">
        <f t="shared" si="102"/>
        <v/>
      </c>
      <c r="CP2175" s="1">
        <f t="shared" si="104"/>
        <v>0</v>
      </c>
      <c r="CQ2175" s="1">
        <f>IF(Tabela1[[#This Row],[SITUAÇÃO]]="Aprovado",CP2175,0)</f>
        <v>0</v>
      </c>
    </row>
    <row r="2176" spans="1:95" x14ac:dyDescent="0.35">
      <c r="A2176" s="8"/>
      <c r="B2176" s="9"/>
      <c r="C2176" s="9"/>
      <c r="D2176" s="9"/>
      <c r="E2176" s="7"/>
      <c r="F2176" s="6"/>
      <c r="CN2176" t="str">
        <f t="shared" si="103"/>
        <v/>
      </c>
      <c r="CO2176" s="1" t="str">
        <f t="shared" si="102"/>
        <v/>
      </c>
      <c r="CP2176" s="1">
        <f t="shared" si="104"/>
        <v>0</v>
      </c>
      <c r="CQ2176" s="1">
        <f>IF(Tabela1[[#This Row],[SITUAÇÃO]]="Aprovado",CP2176,0)</f>
        <v>0</v>
      </c>
    </row>
    <row r="2177" spans="1:95" x14ac:dyDescent="0.35">
      <c r="A2177" s="8"/>
      <c r="B2177" s="9"/>
      <c r="C2177" s="9"/>
      <c r="D2177" s="9"/>
      <c r="E2177" s="7"/>
      <c r="F2177" s="6"/>
      <c r="CN2177" t="str">
        <f t="shared" si="103"/>
        <v/>
      </c>
      <c r="CO2177" s="1" t="str">
        <f t="shared" si="102"/>
        <v/>
      </c>
      <c r="CP2177" s="1">
        <f t="shared" si="104"/>
        <v>0</v>
      </c>
      <c r="CQ2177" s="1">
        <f>IF(Tabela1[[#This Row],[SITUAÇÃO]]="Aprovado",CP2177,0)</f>
        <v>0</v>
      </c>
    </row>
    <row r="2178" spans="1:95" x14ac:dyDescent="0.35">
      <c r="A2178" s="8"/>
      <c r="B2178" s="9"/>
      <c r="C2178" s="9"/>
      <c r="D2178" s="9"/>
      <c r="E2178" s="7"/>
      <c r="F2178" s="6"/>
      <c r="CN2178" t="str">
        <f t="shared" si="103"/>
        <v/>
      </c>
      <c r="CO2178" s="1" t="str">
        <f t="shared" si="102"/>
        <v/>
      </c>
      <c r="CP2178" s="1">
        <f t="shared" si="104"/>
        <v>0</v>
      </c>
      <c r="CQ2178" s="1">
        <f>IF(Tabela1[[#This Row],[SITUAÇÃO]]="Aprovado",CP2178,0)</f>
        <v>0</v>
      </c>
    </row>
    <row r="2179" spans="1:95" x14ac:dyDescent="0.35">
      <c r="A2179" s="8"/>
      <c r="B2179" s="9"/>
      <c r="C2179" s="9"/>
      <c r="D2179" s="9"/>
      <c r="E2179" s="7"/>
      <c r="F2179" s="6"/>
      <c r="CN2179" t="str">
        <f t="shared" si="103"/>
        <v/>
      </c>
      <c r="CO2179" s="1" t="str">
        <f t="shared" si="102"/>
        <v/>
      </c>
      <c r="CP2179" s="1">
        <f t="shared" si="104"/>
        <v>0</v>
      </c>
      <c r="CQ2179" s="1">
        <f>IF(Tabela1[[#This Row],[SITUAÇÃO]]="Aprovado",CP2179,0)</f>
        <v>0</v>
      </c>
    </row>
    <row r="2180" spans="1:95" x14ac:dyDescent="0.35">
      <c r="A2180" s="8"/>
      <c r="B2180" s="9"/>
      <c r="C2180" s="9"/>
      <c r="D2180" s="9"/>
      <c r="E2180" s="7"/>
      <c r="F2180" s="6"/>
      <c r="CN2180" t="str">
        <f t="shared" si="103"/>
        <v/>
      </c>
      <c r="CO2180" s="1" t="str">
        <f t="shared" si="102"/>
        <v/>
      </c>
      <c r="CP2180" s="1">
        <f t="shared" si="104"/>
        <v>0</v>
      </c>
      <c r="CQ2180" s="1">
        <f>IF(Tabela1[[#This Row],[SITUAÇÃO]]="Aprovado",CP2180,0)</f>
        <v>0</v>
      </c>
    </row>
    <row r="2181" spans="1:95" x14ac:dyDescent="0.35">
      <c r="A2181" s="8"/>
      <c r="B2181" s="9"/>
      <c r="C2181" s="9"/>
      <c r="D2181" s="9"/>
      <c r="E2181" s="7"/>
      <c r="F2181" s="6"/>
      <c r="CN2181" t="str">
        <f t="shared" si="103"/>
        <v/>
      </c>
      <c r="CO2181" s="1" t="str">
        <f t="shared" si="102"/>
        <v/>
      </c>
      <c r="CP2181" s="1">
        <f t="shared" si="104"/>
        <v>0</v>
      </c>
      <c r="CQ2181" s="1">
        <f>IF(Tabela1[[#This Row],[SITUAÇÃO]]="Aprovado",CP2181,0)</f>
        <v>0</v>
      </c>
    </row>
    <row r="2182" spans="1:95" x14ac:dyDescent="0.35">
      <c r="A2182" s="8"/>
      <c r="B2182" s="9"/>
      <c r="C2182" s="9"/>
      <c r="D2182" s="9"/>
      <c r="E2182" s="7"/>
      <c r="F2182" s="6"/>
      <c r="CN2182" t="str">
        <f t="shared" si="103"/>
        <v/>
      </c>
      <c r="CO2182" s="1" t="str">
        <f t="shared" si="102"/>
        <v/>
      </c>
      <c r="CP2182" s="1">
        <f t="shared" si="104"/>
        <v>0</v>
      </c>
      <c r="CQ2182" s="1">
        <f>IF(Tabela1[[#This Row],[SITUAÇÃO]]="Aprovado",CP2182,0)</f>
        <v>0</v>
      </c>
    </row>
    <row r="2183" spans="1:95" x14ac:dyDescent="0.35">
      <c r="A2183" s="8"/>
      <c r="B2183" s="9"/>
      <c r="C2183" s="9"/>
      <c r="D2183" s="9"/>
      <c r="E2183" s="7"/>
      <c r="F2183" s="6"/>
      <c r="CN2183" t="str">
        <f t="shared" si="103"/>
        <v/>
      </c>
      <c r="CO2183" s="1" t="str">
        <f t="shared" si="102"/>
        <v/>
      </c>
      <c r="CP2183" s="1">
        <f t="shared" si="104"/>
        <v>0</v>
      </c>
      <c r="CQ2183" s="1">
        <f>IF(Tabela1[[#This Row],[SITUAÇÃO]]="Aprovado",CP2183,0)</f>
        <v>0</v>
      </c>
    </row>
    <row r="2184" spans="1:95" x14ac:dyDescent="0.35">
      <c r="A2184" s="8"/>
      <c r="B2184" s="9"/>
      <c r="C2184" s="9"/>
      <c r="D2184" s="9"/>
      <c r="E2184" s="7"/>
      <c r="F2184" s="6"/>
      <c r="CN2184" t="str">
        <f t="shared" si="103"/>
        <v/>
      </c>
      <c r="CO2184" s="1" t="str">
        <f t="shared" si="102"/>
        <v/>
      </c>
      <c r="CP2184" s="1">
        <f t="shared" si="104"/>
        <v>0</v>
      </c>
      <c r="CQ2184" s="1">
        <f>IF(Tabela1[[#This Row],[SITUAÇÃO]]="Aprovado",CP2184,0)</f>
        <v>0</v>
      </c>
    </row>
    <row r="2185" spans="1:95" x14ac:dyDescent="0.35">
      <c r="A2185" s="8"/>
      <c r="B2185" s="9"/>
      <c r="C2185" s="9"/>
      <c r="D2185" s="9"/>
      <c r="E2185" s="7"/>
      <c r="F2185" s="6"/>
      <c r="CN2185" t="str">
        <f t="shared" si="103"/>
        <v/>
      </c>
      <c r="CO2185" s="1" t="str">
        <f t="shared" si="102"/>
        <v/>
      </c>
      <c r="CP2185" s="1">
        <f t="shared" si="104"/>
        <v>0</v>
      </c>
      <c r="CQ2185" s="1">
        <f>IF(Tabela1[[#This Row],[SITUAÇÃO]]="Aprovado",CP2185,0)</f>
        <v>0</v>
      </c>
    </row>
    <row r="2186" spans="1:95" x14ac:dyDescent="0.35">
      <c r="A2186" s="8"/>
      <c r="B2186" s="9"/>
      <c r="C2186" s="9"/>
      <c r="D2186" s="9"/>
      <c r="E2186" s="7"/>
      <c r="F2186" s="6"/>
      <c r="CN2186" t="str">
        <f t="shared" si="103"/>
        <v/>
      </c>
      <c r="CO2186" s="1" t="str">
        <f t="shared" si="102"/>
        <v/>
      </c>
      <c r="CP2186" s="1">
        <f t="shared" si="104"/>
        <v>0</v>
      </c>
      <c r="CQ2186" s="1">
        <f>IF(Tabela1[[#This Row],[SITUAÇÃO]]="Aprovado",CP2186,0)</f>
        <v>0</v>
      </c>
    </row>
    <row r="2187" spans="1:95" x14ac:dyDescent="0.35">
      <c r="A2187" s="8"/>
      <c r="B2187" s="9"/>
      <c r="C2187" s="9"/>
      <c r="D2187" s="9"/>
      <c r="E2187" s="7"/>
      <c r="F2187" s="6"/>
      <c r="CN2187" t="str">
        <f t="shared" si="103"/>
        <v/>
      </c>
      <c r="CO2187" s="1" t="str">
        <f t="shared" si="102"/>
        <v/>
      </c>
      <c r="CP2187" s="1">
        <f t="shared" si="104"/>
        <v>0</v>
      </c>
      <c r="CQ2187" s="1">
        <f>IF(Tabela1[[#This Row],[SITUAÇÃO]]="Aprovado",CP2187,0)</f>
        <v>0</v>
      </c>
    </row>
    <row r="2188" spans="1:95" x14ac:dyDescent="0.35">
      <c r="A2188" s="8"/>
      <c r="B2188" s="9"/>
      <c r="C2188" s="9"/>
      <c r="D2188" s="9"/>
      <c r="E2188" s="7"/>
      <c r="F2188" s="6"/>
      <c r="CN2188" t="str">
        <f t="shared" si="103"/>
        <v/>
      </c>
      <c r="CO2188" s="1" t="str">
        <f t="shared" si="102"/>
        <v/>
      </c>
      <c r="CP2188" s="1">
        <f t="shared" si="104"/>
        <v>0</v>
      </c>
      <c r="CQ2188" s="1">
        <f>IF(Tabela1[[#This Row],[SITUAÇÃO]]="Aprovado",CP2188,0)</f>
        <v>0</v>
      </c>
    </row>
    <row r="2189" spans="1:95" x14ac:dyDescent="0.35">
      <c r="A2189" s="8"/>
      <c r="B2189" s="9"/>
      <c r="C2189" s="9"/>
      <c r="D2189" s="9"/>
      <c r="E2189" s="7"/>
      <c r="F2189" s="6"/>
      <c r="CN2189" t="str">
        <f t="shared" si="103"/>
        <v/>
      </c>
      <c r="CO2189" s="1" t="str">
        <f t="shared" si="102"/>
        <v/>
      </c>
      <c r="CP2189" s="1">
        <f t="shared" si="104"/>
        <v>0</v>
      </c>
      <c r="CQ2189" s="1">
        <f>IF(Tabela1[[#This Row],[SITUAÇÃO]]="Aprovado",CP2189,0)</f>
        <v>0</v>
      </c>
    </row>
    <row r="2190" spans="1:95" x14ac:dyDescent="0.35">
      <c r="A2190" s="8"/>
      <c r="B2190" s="9"/>
      <c r="C2190" s="9"/>
      <c r="D2190" s="9"/>
      <c r="E2190" s="7"/>
      <c r="F2190" s="6"/>
      <c r="CN2190" t="str">
        <f t="shared" si="103"/>
        <v/>
      </c>
      <c r="CO2190" s="1" t="str">
        <f t="shared" si="102"/>
        <v/>
      </c>
      <c r="CP2190" s="1">
        <f t="shared" si="104"/>
        <v>0</v>
      </c>
      <c r="CQ2190" s="1">
        <f>IF(Tabela1[[#This Row],[SITUAÇÃO]]="Aprovado",CP2190,0)</f>
        <v>0</v>
      </c>
    </row>
    <row r="2191" spans="1:95" x14ac:dyDescent="0.35">
      <c r="A2191" s="8"/>
      <c r="B2191" s="9"/>
      <c r="C2191" s="9"/>
      <c r="D2191" s="9"/>
      <c r="E2191" s="7"/>
      <c r="F2191" s="6"/>
      <c r="CN2191" t="str">
        <f t="shared" si="103"/>
        <v/>
      </c>
      <c r="CO2191" s="1" t="str">
        <f t="shared" si="102"/>
        <v/>
      </c>
      <c r="CP2191" s="1">
        <f t="shared" si="104"/>
        <v>0</v>
      </c>
      <c r="CQ2191" s="1">
        <f>IF(Tabela1[[#This Row],[SITUAÇÃO]]="Aprovado",CP2191,0)</f>
        <v>0</v>
      </c>
    </row>
    <row r="2192" spans="1:95" x14ac:dyDescent="0.35">
      <c r="A2192" s="8"/>
      <c r="B2192" s="9"/>
      <c r="C2192" s="9"/>
      <c r="D2192" s="9"/>
      <c r="E2192" s="7"/>
      <c r="F2192" s="6"/>
      <c r="CN2192" t="str">
        <f t="shared" si="103"/>
        <v/>
      </c>
      <c r="CO2192" s="1" t="str">
        <f t="shared" si="102"/>
        <v/>
      </c>
      <c r="CP2192" s="1">
        <f t="shared" si="104"/>
        <v>0</v>
      </c>
      <c r="CQ2192" s="1">
        <f>IF(Tabela1[[#This Row],[SITUAÇÃO]]="Aprovado",CP2192,0)</f>
        <v>0</v>
      </c>
    </row>
    <row r="2193" spans="1:95" x14ac:dyDescent="0.35">
      <c r="A2193" s="8"/>
      <c r="B2193" s="9"/>
      <c r="C2193" s="9"/>
      <c r="D2193" s="9"/>
      <c r="E2193" s="7"/>
      <c r="F2193" s="6"/>
      <c r="CN2193" t="str">
        <f t="shared" si="103"/>
        <v/>
      </c>
      <c r="CO2193" s="1" t="str">
        <f t="shared" si="102"/>
        <v/>
      </c>
      <c r="CP2193" s="1">
        <f t="shared" si="104"/>
        <v>0</v>
      </c>
      <c r="CQ2193" s="1">
        <f>IF(Tabela1[[#This Row],[SITUAÇÃO]]="Aprovado",CP2193,0)</f>
        <v>0</v>
      </c>
    </row>
    <row r="2194" spans="1:95" x14ac:dyDescent="0.35">
      <c r="A2194" s="8"/>
      <c r="B2194" s="9"/>
      <c r="C2194" s="9"/>
      <c r="D2194" s="9"/>
      <c r="E2194" s="7"/>
      <c r="F2194" s="6"/>
      <c r="CN2194" t="str">
        <f t="shared" si="103"/>
        <v/>
      </c>
      <c r="CO2194" s="1" t="str">
        <f t="shared" si="102"/>
        <v/>
      </c>
      <c r="CP2194" s="1">
        <f t="shared" si="104"/>
        <v>0</v>
      </c>
      <c r="CQ2194" s="1">
        <f>IF(Tabela1[[#This Row],[SITUAÇÃO]]="Aprovado",CP2194,0)</f>
        <v>0</v>
      </c>
    </row>
    <row r="2195" spans="1:95" x14ac:dyDescent="0.35">
      <c r="A2195" s="8"/>
      <c r="B2195" s="9"/>
      <c r="C2195" s="9"/>
      <c r="D2195" s="9"/>
      <c r="E2195" s="7"/>
      <c r="F2195" s="6"/>
      <c r="CN2195" t="str">
        <f t="shared" si="103"/>
        <v/>
      </c>
      <c r="CO2195" s="1" t="str">
        <f t="shared" si="102"/>
        <v/>
      </c>
      <c r="CP2195" s="1">
        <f t="shared" si="104"/>
        <v>0</v>
      </c>
      <c r="CQ2195" s="1">
        <f>IF(Tabela1[[#This Row],[SITUAÇÃO]]="Aprovado",CP2195,0)</f>
        <v>0</v>
      </c>
    </row>
    <row r="2196" spans="1:95" x14ac:dyDescent="0.35">
      <c r="A2196" s="8"/>
      <c r="B2196" s="9"/>
      <c r="C2196" s="9"/>
      <c r="D2196" s="9"/>
      <c r="E2196" s="7"/>
      <c r="F2196" s="6"/>
      <c r="CN2196" t="str">
        <f t="shared" si="103"/>
        <v/>
      </c>
      <c r="CO2196" s="1" t="str">
        <f t="shared" si="102"/>
        <v/>
      </c>
      <c r="CP2196" s="1">
        <f t="shared" si="104"/>
        <v>0</v>
      </c>
      <c r="CQ2196" s="1">
        <f>IF(Tabela1[[#This Row],[SITUAÇÃO]]="Aprovado",CP2196,0)</f>
        <v>0</v>
      </c>
    </row>
    <row r="2197" spans="1:95" x14ac:dyDescent="0.35">
      <c r="A2197" s="8"/>
      <c r="B2197" s="9"/>
      <c r="C2197" s="9"/>
      <c r="D2197" s="9"/>
      <c r="E2197" s="7"/>
      <c r="F2197" s="6"/>
      <c r="CN2197" t="str">
        <f t="shared" si="103"/>
        <v/>
      </c>
      <c r="CO2197" s="1" t="str">
        <f t="shared" ref="CO2197:CO2260" si="105">LEFT(CN2197,2)</f>
        <v/>
      </c>
      <c r="CP2197" s="1">
        <f t="shared" si="104"/>
        <v>0</v>
      </c>
      <c r="CQ2197" s="1">
        <f>IF(Tabela1[[#This Row],[SITUAÇÃO]]="Aprovado",CP2197,0)</f>
        <v>0</v>
      </c>
    </row>
    <row r="2198" spans="1:95" x14ac:dyDescent="0.35">
      <c r="A2198" s="8"/>
      <c r="B2198" s="9"/>
      <c r="C2198" s="9"/>
      <c r="D2198" s="9"/>
      <c r="E2198" s="7"/>
      <c r="F2198" s="6"/>
      <c r="CN2198" t="str">
        <f t="shared" si="103"/>
        <v/>
      </c>
      <c r="CO2198" s="1" t="str">
        <f t="shared" si="105"/>
        <v/>
      </c>
      <c r="CP2198" s="1">
        <f t="shared" si="104"/>
        <v>0</v>
      </c>
      <c r="CQ2198" s="1">
        <f>IF(Tabela1[[#This Row],[SITUAÇÃO]]="Aprovado",CP2198,0)</f>
        <v>0</v>
      </c>
    </row>
    <row r="2199" spans="1:95" x14ac:dyDescent="0.35">
      <c r="A2199" s="8"/>
      <c r="B2199" s="9"/>
      <c r="C2199" s="9"/>
      <c r="D2199" s="9"/>
      <c r="E2199" s="7"/>
      <c r="F2199" s="6"/>
      <c r="CN2199" t="str">
        <f t="shared" si="103"/>
        <v/>
      </c>
      <c r="CO2199" s="1" t="str">
        <f t="shared" si="105"/>
        <v/>
      </c>
      <c r="CP2199" s="1">
        <f t="shared" si="104"/>
        <v>0</v>
      </c>
      <c r="CQ2199" s="1">
        <f>IF(Tabela1[[#This Row],[SITUAÇÃO]]="Aprovado",CP2199,0)</f>
        <v>0</v>
      </c>
    </row>
    <row r="2200" spans="1:95" x14ac:dyDescent="0.35">
      <c r="A2200" s="8"/>
      <c r="B2200" s="9"/>
      <c r="C2200" s="9"/>
      <c r="D2200" s="9"/>
      <c r="E2200" s="7"/>
      <c r="F2200" s="6"/>
      <c r="CN2200" t="str">
        <f t="shared" si="103"/>
        <v/>
      </c>
      <c r="CO2200" s="1" t="str">
        <f t="shared" si="105"/>
        <v/>
      </c>
      <c r="CP2200" s="1">
        <f t="shared" si="104"/>
        <v>0</v>
      </c>
      <c r="CQ2200" s="1">
        <f>IF(Tabela1[[#This Row],[SITUAÇÃO]]="Aprovado",CP2200,0)</f>
        <v>0</v>
      </c>
    </row>
    <row r="2201" spans="1:95" x14ac:dyDescent="0.35">
      <c r="A2201" s="8"/>
      <c r="B2201" s="9"/>
      <c r="C2201" s="9"/>
      <c r="D2201" s="9"/>
      <c r="E2201" s="7"/>
      <c r="F2201" s="6"/>
      <c r="CN2201" t="str">
        <f t="shared" si="103"/>
        <v/>
      </c>
      <c r="CO2201" s="1" t="str">
        <f t="shared" si="105"/>
        <v/>
      </c>
      <c r="CP2201" s="1">
        <f t="shared" si="104"/>
        <v>0</v>
      </c>
      <c r="CQ2201" s="1">
        <f>IF(Tabela1[[#This Row],[SITUAÇÃO]]="Aprovado",CP2201,0)</f>
        <v>0</v>
      </c>
    </row>
    <row r="2202" spans="1:95" x14ac:dyDescent="0.35">
      <c r="A2202" s="8"/>
      <c r="B2202" s="9"/>
      <c r="C2202" s="9"/>
      <c r="D2202" s="9"/>
      <c r="E2202" s="7"/>
      <c r="F2202" s="6"/>
      <c r="CN2202" t="str">
        <f t="shared" si="103"/>
        <v/>
      </c>
      <c r="CO2202" s="1" t="str">
        <f t="shared" si="105"/>
        <v/>
      </c>
      <c r="CP2202" s="1">
        <f t="shared" si="104"/>
        <v>0</v>
      </c>
      <c r="CQ2202" s="1">
        <f>IF(Tabela1[[#This Row],[SITUAÇÃO]]="Aprovado",CP2202,0)</f>
        <v>0</v>
      </c>
    </row>
    <row r="2203" spans="1:95" x14ac:dyDescent="0.35">
      <c r="A2203" s="8"/>
      <c r="B2203" s="9"/>
      <c r="C2203" s="9"/>
      <c r="D2203" s="9"/>
      <c r="E2203" s="7"/>
      <c r="F2203" s="6"/>
      <c r="CN2203" t="str">
        <f t="shared" si="103"/>
        <v/>
      </c>
      <c r="CO2203" s="1" t="str">
        <f t="shared" si="105"/>
        <v/>
      </c>
      <c r="CP2203" s="1">
        <f t="shared" si="104"/>
        <v>0</v>
      </c>
      <c r="CQ2203" s="1">
        <f>IF(Tabela1[[#This Row],[SITUAÇÃO]]="Aprovado",CP2203,0)</f>
        <v>0</v>
      </c>
    </row>
    <row r="2204" spans="1:95" x14ac:dyDescent="0.35">
      <c r="A2204" s="8"/>
      <c r="B2204" s="9"/>
      <c r="C2204" s="9"/>
      <c r="D2204" s="9"/>
      <c r="E2204" s="7"/>
      <c r="F2204" s="6"/>
      <c r="CN2204" t="str">
        <f t="shared" si="103"/>
        <v/>
      </c>
      <c r="CO2204" s="1" t="str">
        <f t="shared" si="105"/>
        <v/>
      </c>
      <c r="CP2204" s="1">
        <f t="shared" si="104"/>
        <v>0</v>
      </c>
      <c r="CQ2204" s="1">
        <f>IF(Tabela1[[#This Row],[SITUAÇÃO]]="Aprovado",CP2204,0)</f>
        <v>0</v>
      </c>
    </row>
    <row r="2205" spans="1:95" x14ac:dyDescent="0.35">
      <c r="A2205" s="8"/>
      <c r="B2205" s="9"/>
      <c r="C2205" s="9"/>
      <c r="D2205" s="9"/>
      <c r="E2205" s="7"/>
      <c r="F2205" s="6"/>
      <c r="CN2205" t="str">
        <f t="shared" si="103"/>
        <v/>
      </c>
      <c r="CO2205" s="1" t="str">
        <f t="shared" si="105"/>
        <v/>
      </c>
      <c r="CP2205" s="1">
        <f t="shared" si="104"/>
        <v>0</v>
      </c>
      <c r="CQ2205" s="1">
        <f>IF(Tabela1[[#This Row],[SITUAÇÃO]]="Aprovado",CP2205,0)</f>
        <v>0</v>
      </c>
    </row>
    <row r="2206" spans="1:95" x14ac:dyDescent="0.35">
      <c r="A2206" s="8"/>
      <c r="B2206" s="9"/>
      <c r="C2206" s="9"/>
      <c r="D2206" s="9"/>
      <c r="E2206" s="7"/>
      <c r="F2206" s="6"/>
      <c r="CN2206" t="str">
        <f t="shared" si="103"/>
        <v/>
      </c>
      <c r="CO2206" s="1" t="str">
        <f t="shared" si="105"/>
        <v/>
      </c>
      <c r="CP2206" s="1">
        <f t="shared" si="104"/>
        <v>0</v>
      </c>
      <c r="CQ2206" s="1">
        <f>IF(Tabela1[[#This Row],[SITUAÇÃO]]="Aprovado",CP2206,0)</f>
        <v>0</v>
      </c>
    </row>
    <row r="2207" spans="1:95" x14ac:dyDescent="0.35">
      <c r="A2207" s="8"/>
      <c r="B2207" s="9"/>
      <c r="C2207" s="9"/>
      <c r="D2207" s="9"/>
      <c r="E2207" s="7"/>
      <c r="F2207" s="6"/>
      <c r="CN2207" t="str">
        <f t="shared" si="103"/>
        <v/>
      </c>
      <c r="CO2207" s="1" t="str">
        <f t="shared" si="105"/>
        <v/>
      </c>
      <c r="CP2207" s="1">
        <f t="shared" si="104"/>
        <v>0</v>
      </c>
      <c r="CQ2207" s="1">
        <f>IF(Tabela1[[#This Row],[SITUAÇÃO]]="Aprovado",CP2207,0)</f>
        <v>0</v>
      </c>
    </row>
    <row r="2208" spans="1:95" x14ac:dyDescent="0.35">
      <c r="A2208" s="8"/>
      <c r="B2208" s="9"/>
      <c r="C2208" s="9"/>
      <c r="D2208" s="9"/>
      <c r="E2208" s="7"/>
      <c r="F2208" s="6"/>
      <c r="CN2208" t="str">
        <f t="shared" si="103"/>
        <v/>
      </c>
      <c r="CO2208" s="1" t="str">
        <f t="shared" si="105"/>
        <v/>
      </c>
      <c r="CP2208" s="1">
        <f t="shared" si="104"/>
        <v>0</v>
      </c>
      <c r="CQ2208" s="1">
        <f>IF(Tabela1[[#This Row],[SITUAÇÃO]]="Aprovado",CP2208,0)</f>
        <v>0</v>
      </c>
    </row>
    <row r="2209" spans="1:95" x14ac:dyDescent="0.35">
      <c r="A2209" s="8"/>
      <c r="B2209" s="9"/>
      <c r="C2209" s="9"/>
      <c r="D2209" s="9"/>
      <c r="E2209" s="7"/>
      <c r="F2209" s="6"/>
      <c r="CN2209" t="str">
        <f t="shared" si="103"/>
        <v/>
      </c>
      <c r="CO2209" s="1" t="str">
        <f t="shared" si="105"/>
        <v/>
      </c>
      <c r="CP2209" s="1">
        <f t="shared" si="104"/>
        <v>0</v>
      </c>
      <c r="CQ2209" s="1">
        <f>IF(Tabela1[[#This Row],[SITUAÇÃO]]="Aprovado",CP2209,0)</f>
        <v>0</v>
      </c>
    </row>
    <row r="2210" spans="1:95" x14ac:dyDescent="0.35">
      <c r="A2210" s="8"/>
      <c r="B2210" s="9"/>
      <c r="C2210" s="9"/>
      <c r="D2210" s="9"/>
      <c r="E2210" s="7"/>
      <c r="F2210" s="6"/>
      <c r="CN2210" t="str">
        <f t="shared" si="103"/>
        <v/>
      </c>
      <c r="CO2210" s="1" t="str">
        <f t="shared" si="105"/>
        <v/>
      </c>
      <c r="CP2210" s="1">
        <f t="shared" si="104"/>
        <v>0</v>
      </c>
      <c r="CQ2210" s="1">
        <f>IF(Tabela1[[#This Row],[SITUAÇÃO]]="Aprovado",CP2210,0)</f>
        <v>0</v>
      </c>
    </row>
    <row r="2211" spans="1:95" x14ac:dyDescent="0.35">
      <c r="A2211" s="8"/>
      <c r="B2211" s="9"/>
      <c r="C2211" s="9"/>
      <c r="D2211" s="9"/>
      <c r="E2211" s="7"/>
      <c r="F2211" s="6"/>
      <c r="CN2211" t="str">
        <f t="shared" si="103"/>
        <v/>
      </c>
      <c r="CO2211" s="1" t="str">
        <f t="shared" si="105"/>
        <v/>
      </c>
      <c r="CP2211" s="1">
        <f t="shared" si="104"/>
        <v>0</v>
      </c>
      <c r="CQ2211" s="1">
        <f>IF(Tabela1[[#This Row],[SITUAÇÃO]]="Aprovado",CP2211,0)</f>
        <v>0</v>
      </c>
    </row>
    <row r="2212" spans="1:95" x14ac:dyDescent="0.35">
      <c r="A2212" s="8"/>
      <c r="B2212" s="9"/>
      <c r="C2212" s="9"/>
      <c r="D2212" s="9"/>
      <c r="E2212" s="7"/>
      <c r="F2212" s="6"/>
      <c r="CN2212" t="str">
        <f t="shared" si="103"/>
        <v/>
      </c>
      <c r="CO2212" s="1" t="str">
        <f t="shared" si="105"/>
        <v/>
      </c>
      <c r="CP2212" s="1">
        <f t="shared" si="104"/>
        <v>0</v>
      </c>
      <c r="CQ2212" s="1">
        <f>IF(Tabela1[[#This Row],[SITUAÇÃO]]="Aprovado",CP2212,0)</f>
        <v>0</v>
      </c>
    </row>
    <row r="2213" spans="1:95" x14ac:dyDescent="0.35">
      <c r="A2213" s="8"/>
      <c r="B2213" s="9"/>
      <c r="C2213" s="9"/>
      <c r="D2213" s="9"/>
      <c r="E2213" s="7"/>
      <c r="F2213" s="6"/>
      <c r="CN2213" t="str">
        <f t="shared" si="103"/>
        <v/>
      </c>
      <c r="CO2213" s="1" t="str">
        <f t="shared" si="105"/>
        <v/>
      </c>
      <c r="CP2213" s="1">
        <f t="shared" si="104"/>
        <v>0</v>
      </c>
      <c r="CQ2213" s="1">
        <f>IF(Tabela1[[#This Row],[SITUAÇÃO]]="Aprovado",CP2213,0)</f>
        <v>0</v>
      </c>
    </row>
    <row r="2214" spans="1:95" x14ac:dyDescent="0.35">
      <c r="A2214" s="8"/>
      <c r="B2214" s="9"/>
      <c r="C2214" s="9"/>
      <c r="D2214" s="9"/>
      <c r="E2214" s="7"/>
      <c r="F2214" s="6"/>
      <c r="CN2214" t="str">
        <f t="shared" si="103"/>
        <v/>
      </c>
      <c r="CO2214" s="1" t="str">
        <f t="shared" si="105"/>
        <v/>
      </c>
      <c r="CP2214" s="1">
        <f t="shared" si="104"/>
        <v>0</v>
      </c>
      <c r="CQ2214" s="1">
        <f>IF(Tabela1[[#This Row],[SITUAÇÃO]]="Aprovado",CP2214,0)</f>
        <v>0</v>
      </c>
    </row>
    <row r="2215" spans="1:95" x14ac:dyDescent="0.35">
      <c r="A2215" s="8"/>
      <c r="B2215" s="9"/>
      <c r="C2215" s="9"/>
      <c r="D2215" s="9"/>
      <c r="E2215" s="7"/>
      <c r="F2215" s="6"/>
      <c r="CN2215" t="str">
        <f t="shared" si="103"/>
        <v/>
      </c>
      <c r="CO2215" s="1" t="str">
        <f t="shared" si="105"/>
        <v/>
      </c>
      <c r="CP2215" s="1">
        <f t="shared" si="104"/>
        <v>0</v>
      </c>
      <c r="CQ2215" s="1">
        <f>IF(Tabela1[[#This Row],[SITUAÇÃO]]="Aprovado",CP2215,0)</f>
        <v>0</v>
      </c>
    </row>
    <row r="2216" spans="1:95" x14ac:dyDescent="0.35">
      <c r="A2216" s="8"/>
      <c r="B2216" s="9"/>
      <c r="C2216" s="9"/>
      <c r="D2216" s="9"/>
      <c r="E2216" s="7"/>
      <c r="F2216" s="6"/>
      <c r="CN2216" t="str">
        <f t="shared" ref="CN2216:CN2279" si="106">LEFT(A4313,7)</f>
        <v/>
      </c>
      <c r="CO2216" s="1" t="str">
        <f t="shared" si="105"/>
        <v/>
      </c>
      <c r="CP2216" s="1">
        <f t="shared" ref="CP2216:CP2279" si="107">IFERROR(C4313,0)</f>
        <v>0</v>
      </c>
      <c r="CQ2216" s="1">
        <f>IF(Tabela1[[#This Row],[SITUAÇÃO]]="Aprovado",CP2216,0)</f>
        <v>0</v>
      </c>
    </row>
    <row r="2217" spans="1:95" x14ac:dyDescent="0.35">
      <c r="A2217" s="8"/>
      <c r="B2217" s="9"/>
      <c r="C2217" s="9"/>
      <c r="D2217" s="9"/>
      <c r="E2217" s="7"/>
      <c r="F2217" s="6"/>
      <c r="CN2217" t="str">
        <f t="shared" si="106"/>
        <v/>
      </c>
      <c r="CO2217" s="1" t="str">
        <f t="shared" si="105"/>
        <v/>
      </c>
      <c r="CP2217" s="1">
        <f t="shared" si="107"/>
        <v>0</v>
      </c>
      <c r="CQ2217" s="1">
        <f>IF(Tabela1[[#This Row],[SITUAÇÃO]]="Aprovado",CP2217,0)</f>
        <v>0</v>
      </c>
    </row>
    <row r="2218" spans="1:95" x14ac:dyDescent="0.35">
      <c r="A2218" s="8"/>
      <c r="B2218" s="9"/>
      <c r="C2218" s="9"/>
      <c r="D2218" s="9"/>
      <c r="E2218" s="7"/>
      <c r="F2218" s="6"/>
      <c r="CN2218" t="str">
        <f t="shared" si="106"/>
        <v/>
      </c>
      <c r="CO2218" s="1" t="str">
        <f t="shared" si="105"/>
        <v/>
      </c>
      <c r="CP2218" s="1">
        <f t="shared" si="107"/>
        <v>0</v>
      </c>
      <c r="CQ2218" s="1">
        <f>IF(Tabela1[[#This Row],[SITUAÇÃO]]="Aprovado",CP2218,0)</f>
        <v>0</v>
      </c>
    </row>
    <row r="2219" spans="1:95" x14ac:dyDescent="0.35">
      <c r="A2219" s="8"/>
      <c r="B2219" s="9"/>
      <c r="C2219" s="9"/>
      <c r="D2219" s="9"/>
      <c r="E2219" s="7"/>
      <c r="F2219" s="6"/>
      <c r="CN2219" t="str">
        <f t="shared" si="106"/>
        <v/>
      </c>
      <c r="CO2219" s="1" t="str">
        <f t="shared" si="105"/>
        <v/>
      </c>
      <c r="CP2219" s="1">
        <f t="shared" si="107"/>
        <v>0</v>
      </c>
      <c r="CQ2219" s="1">
        <f>IF(Tabela1[[#This Row],[SITUAÇÃO]]="Aprovado",CP2219,0)</f>
        <v>0</v>
      </c>
    </row>
    <row r="2220" spans="1:95" x14ac:dyDescent="0.35">
      <c r="A2220" s="8"/>
      <c r="B2220" s="9"/>
      <c r="C2220" s="9"/>
      <c r="D2220" s="9"/>
      <c r="E2220" s="7"/>
      <c r="F2220" s="6"/>
      <c r="CN2220" t="str">
        <f t="shared" si="106"/>
        <v/>
      </c>
      <c r="CO2220" s="1" t="str">
        <f t="shared" si="105"/>
        <v/>
      </c>
      <c r="CP2220" s="1">
        <f t="shared" si="107"/>
        <v>0</v>
      </c>
      <c r="CQ2220" s="1">
        <f>IF(Tabela1[[#This Row],[SITUAÇÃO]]="Aprovado",CP2220,0)</f>
        <v>0</v>
      </c>
    </row>
    <row r="2221" spans="1:95" x14ac:dyDescent="0.35">
      <c r="A2221" s="8"/>
      <c r="B2221" s="9"/>
      <c r="C2221" s="9"/>
      <c r="D2221" s="9"/>
      <c r="E2221" s="7"/>
      <c r="F2221" s="6"/>
      <c r="CN2221" t="str">
        <f t="shared" si="106"/>
        <v/>
      </c>
      <c r="CO2221" s="1" t="str">
        <f t="shared" si="105"/>
        <v/>
      </c>
      <c r="CP2221" s="1">
        <f t="shared" si="107"/>
        <v>0</v>
      </c>
      <c r="CQ2221" s="1">
        <f>IF(Tabela1[[#This Row],[SITUAÇÃO]]="Aprovado",CP2221,0)</f>
        <v>0</v>
      </c>
    </row>
    <row r="2222" spans="1:95" x14ac:dyDescent="0.35">
      <c r="A2222" s="8"/>
      <c r="B2222" s="9"/>
      <c r="C2222" s="9"/>
      <c r="D2222" s="9"/>
      <c r="E2222" s="7"/>
      <c r="F2222" s="6"/>
      <c r="CN2222" t="str">
        <f t="shared" si="106"/>
        <v/>
      </c>
      <c r="CO2222" s="1" t="str">
        <f t="shared" si="105"/>
        <v/>
      </c>
      <c r="CP2222" s="1">
        <f t="shared" si="107"/>
        <v>0</v>
      </c>
      <c r="CQ2222" s="1">
        <f>IF(Tabela1[[#This Row],[SITUAÇÃO]]="Aprovado",CP2222,0)</f>
        <v>0</v>
      </c>
    </row>
    <row r="2223" spans="1:95" x14ac:dyDescent="0.35">
      <c r="A2223" s="8"/>
      <c r="B2223" s="9"/>
      <c r="C2223" s="9"/>
      <c r="D2223" s="9"/>
      <c r="E2223" s="7"/>
      <c r="F2223" s="6"/>
      <c r="CN2223" t="str">
        <f t="shared" si="106"/>
        <v/>
      </c>
      <c r="CO2223" s="1" t="str">
        <f t="shared" si="105"/>
        <v/>
      </c>
      <c r="CP2223" s="1">
        <f t="shared" si="107"/>
        <v>0</v>
      </c>
      <c r="CQ2223" s="1">
        <f>IF(Tabela1[[#This Row],[SITUAÇÃO]]="Aprovado",CP2223,0)</f>
        <v>0</v>
      </c>
    </row>
    <row r="2224" spans="1:95" x14ac:dyDescent="0.35">
      <c r="A2224" s="8"/>
      <c r="B2224" s="9"/>
      <c r="C2224" s="9"/>
      <c r="D2224" s="9"/>
      <c r="E2224" s="7"/>
      <c r="F2224" s="6"/>
      <c r="CN2224" t="str">
        <f t="shared" si="106"/>
        <v/>
      </c>
      <c r="CO2224" s="1" t="str">
        <f t="shared" si="105"/>
        <v/>
      </c>
      <c r="CP2224" s="1">
        <f t="shared" si="107"/>
        <v>0</v>
      </c>
      <c r="CQ2224" s="1">
        <f>IF(Tabela1[[#This Row],[SITUAÇÃO]]="Aprovado",CP2224,0)</f>
        <v>0</v>
      </c>
    </row>
    <row r="2225" spans="1:95" x14ac:dyDescent="0.35">
      <c r="A2225" s="8"/>
      <c r="B2225" s="9"/>
      <c r="C2225" s="9"/>
      <c r="D2225" s="9"/>
      <c r="E2225" s="7"/>
      <c r="F2225" s="6"/>
      <c r="CN2225" t="str">
        <f t="shared" si="106"/>
        <v/>
      </c>
      <c r="CO2225" s="1" t="str">
        <f t="shared" si="105"/>
        <v/>
      </c>
      <c r="CP2225" s="1">
        <f t="shared" si="107"/>
        <v>0</v>
      </c>
      <c r="CQ2225" s="1">
        <f>IF(Tabela1[[#This Row],[SITUAÇÃO]]="Aprovado",CP2225,0)</f>
        <v>0</v>
      </c>
    </row>
    <row r="2226" spans="1:95" x14ac:dyDescent="0.35">
      <c r="A2226" s="8"/>
      <c r="B2226" s="9"/>
      <c r="C2226" s="9"/>
      <c r="D2226" s="9"/>
      <c r="E2226" s="7"/>
      <c r="F2226" s="6"/>
      <c r="CN2226" t="str">
        <f t="shared" si="106"/>
        <v/>
      </c>
      <c r="CO2226" s="1" t="str">
        <f t="shared" si="105"/>
        <v/>
      </c>
      <c r="CP2226" s="1">
        <f t="shared" si="107"/>
        <v>0</v>
      </c>
      <c r="CQ2226" s="1">
        <f>IF(Tabela1[[#This Row],[SITUAÇÃO]]="Aprovado",CP2226,0)</f>
        <v>0</v>
      </c>
    </row>
    <row r="2227" spans="1:95" x14ac:dyDescent="0.35">
      <c r="A2227" s="8"/>
      <c r="B2227" s="9"/>
      <c r="C2227" s="9"/>
      <c r="D2227" s="9"/>
      <c r="E2227" s="7"/>
      <c r="F2227" s="6"/>
      <c r="CN2227" t="str">
        <f t="shared" si="106"/>
        <v/>
      </c>
      <c r="CO2227" s="1" t="str">
        <f t="shared" si="105"/>
        <v/>
      </c>
      <c r="CP2227" s="1">
        <f t="shared" si="107"/>
        <v>0</v>
      </c>
      <c r="CQ2227" s="1">
        <f>IF(Tabela1[[#This Row],[SITUAÇÃO]]="Aprovado",CP2227,0)</f>
        <v>0</v>
      </c>
    </row>
    <row r="2228" spans="1:95" x14ac:dyDescent="0.35">
      <c r="A2228" s="8"/>
      <c r="B2228" s="9"/>
      <c r="C2228" s="9"/>
      <c r="D2228" s="9"/>
      <c r="E2228" s="7"/>
      <c r="F2228" s="6"/>
      <c r="CN2228" t="str">
        <f t="shared" si="106"/>
        <v/>
      </c>
      <c r="CO2228" s="1" t="str">
        <f t="shared" si="105"/>
        <v/>
      </c>
      <c r="CP2228" s="1">
        <f t="shared" si="107"/>
        <v>0</v>
      </c>
      <c r="CQ2228" s="1">
        <f>IF(Tabela1[[#This Row],[SITUAÇÃO]]="Aprovado",CP2228,0)</f>
        <v>0</v>
      </c>
    </row>
    <row r="2229" spans="1:95" x14ac:dyDescent="0.35">
      <c r="A2229" s="8"/>
      <c r="B2229" s="9"/>
      <c r="C2229" s="9"/>
      <c r="D2229" s="9"/>
      <c r="E2229" s="7"/>
      <c r="F2229" s="6"/>
      <c r="CN2229" t="str">
        <f t="shared" si="106"/>
        <v/>
      </c>
      <c r="CO2229" s="1" t="str">
        <f t="shared" si="105"/>
        <v/>
      </c>
      <c r="CP2229" s="1">
        <f t="shared" si="107"/>
        <v>0</v>
      </c>
      <c r="CQ2229" s="1">
        <f>IF(Tabela1[[#This Row],[SITUAÇÃO]]="Aprovado",CP2229,0)</f>
        <v>0</v>
      </c>
    </row>
    <row r="2230" spans="1:95" x14ac:dyDescent="0.35">
      <c r="A2230" s="8"/>
      <c r="B2230" s="9"/>
      <c r="C2230" s="9"/>
      <c r="D2230" s="9"/>
      <c r="E2230" s="7"/>
      <c r="F2230" s="6"/>
      <c r="CN2230" t="str">
        <f t="shared" si="106"/>
        <v/>
      </c>
      <c r="CO2230" s="1" t="str">
        <f t="shared" si="105"/>
        <v/>
      </c>
      <c r="CP2230" s="1">
        <f t="shared" si="107"/>
        <v>0</v>
      </c>
      <c r="CQ2230" s="1">
        <f>IF(Tabela1[[#This Row],[SITUAÇÃO]]="Aprovado",CP2230,0)</f>
        <v>0</v>
      </c>
    </row>
    <row r="2231" spans="1:95" x14ac:dyDescent="0.35">
      <c r="A2231" s="8"/>
      <c r="B2231" s="9"/>
      <c r="C2231" s="9"/>
      <c r="D2231" s="9"/>
      <c r="E2231" s="7"/>
      <c r="F2231" s="6"/>
      <c r="CN2231" t="str">
        <f t="shared" si="106"/>
        <v/>
      </c>
      <c r="CO2231" s="1" t="str">
        <f t="shared" si="105"/>
        <v/>
      </c>
      <c r="CP2231" s="1">
        <f t="shared" si="107"/>
        <v>0</v>
      </c>
      <c r="CQ2231" s="1">
        <f>IF(Tabela1[[#This Row],[SITUAÇÃO]]="Aprovado",CP2231,0)</f>
        <v>0</v>
      </c>
    </row>
    <row r="2232" spans="1:95" x14ac:dyDescent="0.35">
      <c r="A2232" s="8"/>
      <c r="B2232" s="9"/>
      <c r="C2232" s="9"/>
      <c r="D2232" s="9"/>
      <c r="E2232" s="7"/>
      <c r="F2232" s="6"/>
      <c r="CN2232" t="str">
        <f t="shared" si="106"/>
        <v/>
      </c>
      <c r="CO2232" s="1" t="str">
        <f t="shared" si="105"/>
        <v/>
      </c>
      <c r="CP2232" s="1">
        <f t="shared" si="107"/>
        <v>0</v>
      </c>
      <c r="CQ2232" s="1">
        <f>IF(Tabela1[[#This Row],[SITUAÇÃO]]="Aprovado",CP2232,0)</f>
        <v>0</v>
      </c>
    </row>
    <row r="2233" spans="1:95" x14ac:dyDescent="0.35">
      <c r="A2233" s="8"/>
      <c r="B2233" s="9"/>
      <c r="C2233" s="9"/>
      <c r="D2233" s="9"/>
      <c r="E2233" s="7"/>
      <c r="F2233" s="6"/>
      <c r="CN2233" t="str">
        <f t="shared" si="106"/>
        <v/>
      </c>
      <c r="CO2233" s="1" t="str">
        <f t="shared" si="105"/>
        <v/>
      </c>
      <c r="CP2233" s="1">
        <f t="shared" si="107"/>
        <v>0</v>
      </c>
      <c r="CQ2233" s="1">
        <f>IF(Tabela1[[#This Row],[SITUAÇÃO]]="Aprovado",CP2233,0)</f>
        <v>0</v>
      </c>
    </row>
    <row r="2234" spans="1:95" x14ac:dyDescent="0.35">
      <c r="A2234" s="8"/>
      <c r="B2234" s="9"/>
      <c r="C2234" s="9"/>
      <c r="D2234" s="9"/>
      <c r="E2234" s="7"/>
      <c r="F2234" s="6"/>
      <c r="CN2234" t="str">
        <f t="shared" si="106"/>
        <v/>
      </c>
      <c r="CO2234" s="1" t="str">
        <f t="shared" si="105"/>
        <v/>
      </c>
      <c r="CP2234" s="1">
        <f t="shared" si="107"/>
        <v>0</v>
      </c>
      <c r="CQ2234" s="1">
        <f>IF(Tabela1[[#This Row],[SITUAÇÃO]]="Aprovado",CP2234,0)</f>
        <v>0</v>
      </c>
    </row>
    <row r="2235" spans="1:95" x14ac:dyDescent="0.35">
      <c r="A2235" s="8"/>
      <c r="B2235" s="9"/>
      <c r="C2235" s="9"/>
      <c r="D2235" s="9"/>
      <c r="E2235" s="7"/>
      <c r="F2235" s="6"/>
      <c r="CN2235" t="str">
        <f t="shared" si="106"/>
        <v/>
      </c>
      <c r="CO2235" s="1" t="str">
        <f t="shared" si="105"/>
        <v/>
      </c>
      <c r="CP2235" s="1">
        <f t="shared" si="107"/>
        <v>0</v>
      </c>
      <c r="CQ2235" s="1">
        <f>IF(Tabela1[[#This Row],[SITUAÇÃO]]="Aprovado",CP2235,0)</f>
        <v>0</v>
      </c>
    </row>
    <row r="2236" spans="1:95" x14ac:dyDescent="0.35">
      <c r="A2236" s="8"/>
      <c r="B2236" s="9"/>
      <c r="C2236" s="9"/>
      <c r="D2236" s="9"/>
      <c r="E2236" s="7"/>
      <c r="F2236" s="6"/>
      <c r="CN2236" t="str">
        <f t="shared" si="106"/>
        <v/>
      </c>
      <c r="CO2236" s="1" t="str">
        <f t="shared" si="105"/>
        <v/>
      </c>
      <c r="CP2236" s="1">
        <f t="shared" si="107"/>
        <v>0</v>
      </c>
      <c r="CQ2236" s="1">
        <f>IF(Tabela1[[#This Row],[SITUAÇÃO]]="Aprovado",CP2236,0)</f>
        <v>0</v>
      </c>
    </row>
    <row r="2237" spans="1:95" x14ac:dyDescent="0.35">
      <c r="A2237" s="8"/>
      <c r="B2237" s="9"/>
      <c r="C2237" s="9"/>
      <c r="D2237" s="9"/>
      <c r="E2237" s="7"/>
      <c r="F2237" s="6"/>
      <c r="CN2237" t="str">
        <f t="shared" si="106"/>
        <v/>
      </c>
      <c r="CO2237" s="1" t="str">
        <f t="shared" si="105"/>
        <v/>
      </c>
      <c r="CP2237" s="1">
        <f t="shared" si="107"/>
        <v>0</v>
      </c>
      <c r="CQ2237" s="1">
        <f>IF(Tabela1[[#This Row],[SITUAÇÃO]]="Aprovado",CP2237,0)</f>
        <v>0</v>
      </c>
    </row>
    <row r="2238" spans="1:95" x14ac:dyDescent="0.35">
      <c r="A2238" s="8"/>
      <c r="B2238" s="9"/>
      <c r="C2238" s="9"/>
      <c r="D2238" s="9"/>
      <c r="E2238" s="7"/>
      <c r="F2238" s="6"/>
      <c r="CN2238" t="str">
        <f t="shared" si="106"/>
        <v/>
      </c>
      <c r="CO2238" s="1" t="str">
        <f t="shared" si="105"/>
        <v/>
      </c>
      <c r="CP2238" s="1">
        <f t="shared" si="107"/>
        <v>0</v>
      </c>
      <c r="CQ2238" s="1">
        <f>IF(Tabela1[[#This Row],[SITUAÇÃO]]="Aprovado",CP2238,0)</f>
        <v>0</v>
      </c>
    </row>
    <row r="2239" spans="1:95" x14ac:dyDescent="0.35">
      <c r="A2239" s="8"/>
      <c r="B2239" s="9"/>
      <c r="C2239" s="9"/>
      <c r="D2239" s="9"/>
      <c r="E2239" s="7"/>
      <c r="F2239" s="6"/>
      <c r="CN2239" t="str">
        <f t="shared" si="106"/>
        <v/>
      </c>
      <c r="CO2239" s="1" t="str">
        <f t="shared" si="105"/>
        <v/>
      </c>
      <c r="CP2239" s="1">
        <f t="shared" si="107"/>
        <v>0</v>
      </c>
      <c r="CQ2239" s="1">
        <f>IF(Tabela1[[#This Row],[SITUAÇÃO]]="Aprovado",CP2239,0)</f>
        <v>0</v>
      </c>
    </row>
    <row r="2240" spans="1:95" x14ac:dyDescent="0.35">
      <c r="A2240" s="8"/>
      <c r="B2240" s="9"/>
      <c r="C2240" s="9"/>
      <c r="D2240" s="9"/>
      <c r="E2240" s="7"/>
      <c r="F2240" s="6"/>
      <c r="CN2240" t="str">
        <f t="shared" si="106"/>
        <v/>
      </c>
      <c r="CO2240" s="1" t="str">
        <f t="shared" si="105"/>
        <v/>
      </c>
      <c r="CP2240" s="1">
        <f t="shared" si="107"/>
        <v>0</v>
      </c>
      <c r="CQ2240" s="1">
        <f>IF(Tabela1[[#This Row],[SITUAÇÃO]]="Aprovado",CP2240,0)</f>
        <v>0</v>
      </c>
    </row>
    <row r="2241" spans="1:95" x14ac:dyDescent="0.35">
      <c r="A2241" s="8"/>
      <c r="B2241" s="9"/>
      <c r="C2241" s="9"/>
      <c r="D2241" s="9"/>
      <c r="E2241" s="7"/>
      <c r="F2241" s="6"/>
      <c r="CN2241" t="str">
        <f t="shared" si="106"/>
        <v/>
      </c>
      <c r="CO2241" s="1" t="str">
        <f t="shared" si="105"/>
        <v/>
      </c>
      <c r="CP2241" s="1">
        <f t="shared" si="107"/>
        <v>0</v>
      </c>
      <c r="CQ2241" s="1">
        <f>IF(Tabela1[[#This Row],[SITUAÇÃO]]="Aprovado",CP2241,0)</f>
        <v>0</v>
      </c>
    </row>
    <row r="2242" spans="1:95" x14ac:dyDescent="0.35">
      <c r="A2242" s="8"/>
      <c r="B2242" s="9"/>
      <c r="C2242" s="9"/>
      <c r="D2242" s="9"/>
      <c r="E2242" s="7"/>
      <c r="F2242" s="6"/>
      <c r="CN2242" t="str">
        <f t="shared" si="106"/>
        <v/>
      </c>
      <c r="CO2242" s="1" t="str">
        <f t="shared" si="105"/>
        <v/>
      </c>
      <c r="CP2242" s="1">
        <f t="shared" si="107"/>
        <v>0</v>
      </c>
      <c r="CQ2242" s="1">
        <f>IF(Tabela1[[#This Row],[SITUAÇÃO]]="Aprovado",CP2242,0)</f>
        <v>0</v>
      </c>
    </row>
    <row r="2243" spans="1:95" x14ac:dyDescent="0.35">
      <c r="A2243" s="8"/>
      <c r="B2243" s="9"/>
      <c r="C2243" s="9"/>
      <c r="D2243" s="9"/>
      <c r="E2243" s="7"/>
      <c r="F2243" s="6"/>
      <c r="CN2243" t="str">
        <f t="shared" si="106"/>
        <v/>
      </c>
      <c r="CO2243" s="1" t="str">
        <f t="shared" si="105"/>
        <v/>
      </c>
      <c r="CP2243" s="1">
        <f t="shared" si="107"/>
        <v>0</v>
      </c>
      <c r="CQ2243" s="1">
        <f>IF(Tabela1[[#This Row],[SITUAÇÃO]]="Aprovado",CP2243,0)</f>
        <v>0</v>
      </c>
    </row>
    <row r="2244" spans="1:95" x14ac:dyDescent="0.35">
      <c r="A2244" s="8"/>
      <c r="B2244" s="9"/>
      <c r="C2244" s="9"/>
      <c r="D2244" s="9"/>
      <c r="E2244" s="7"/>
      <c r="F2244" s="6"/>
      <c r="CN2244" t="str">
        <f t="shared" si="106"/>
        <v/>
      </c>
      <c r="CO2244" s="1" t="str">
        <f t="shared" si="105"/>
        <v/>
      </c>
      <c r="CP2244" s="1">
        <f t="shared" si="107"/>
        <v>0</v>
      </c>
      <c r="CQ2244" s="1">
        <f>IF(Tabela1[[#This Row],[SITUAÇÃO]]="Aprovado",CP2244,0)</f>
        <v>0</v>
      </c>
    </row>
    <row r="2245" spans="1:95" x14ac:dyDescent="0.35">
      <c r="A2245" s="8"/>
      <c r="B2245" s="9"/>
      <c r="C2245" s="9"/>
      <c r="D2245" s="9"/>
      <c r="E2245" s="7"/>
      <c r="F2245" s="6"/>
      <c r="CN2245" t="str">
        <f t="shared" si="106"/>
        <v/>
      </c>
      <c r="CO2245" s="1" t="str">
        <f t="shared" si="105"/>
        <v/>
      </c>
      <c r="CP2245" s="1">
        <f t="shared" si="107"/>
        <v>0</v>
      </c>
      <c r="CQ2245" s="1">
        <f>IF(Tabela1[[#This Row],[SITUAÇÃO]]="Aprovado",CP2245,0)</f>
        <v>0</v>
      </c>
    </row>
    <row r="2246" spans="1:95" x14ac:dyDescent="0.35">
      <c r="A2246" s="8"/>
      <c r="B2246" s="9"/>
      <c r="C2246" s="9"/>
      <c r="D2246" s="9"/>
      <c r="E2246" s="7"/>
      <c r="F2246" s="6"/>
      <c r="CN2246" t="str">
        <f t="shared" si="106"/>
        <v/>
      </c>
      <c r="CO2246" s="1" t="str">
        <f t="shared" si="105"/>
        <v/>
      </c>
      <c r="CP2246" s="1">
        <f t="shared" si="107"/>
        <v>0</v>
      </c>
      <c r="CQ2246" s="1">
        <f>IF(Tabela1[[#This Row],[SITUAÇÃO]]="Aprovado",CP2246,0)</f>
        <v>0</v>
      </c>
    </row>
    <row r="2247" spans="1:95" x14ac:dyDescent="0.35">
      <c r="A2247" s="8"/>
      <c r="B2247" s="9"/>
      <c r="C2247" s="9"/>
      <c r="D2247" s="9"/>
      <c r="E2247" s="7"/>
      <c r="F2247" s="6"/>
      <c r="CN2247" t="str">
        <f t="shared" si="106"/>
        <v/>
      </c>
      <c r="CO2247" s="1" t="str">
        <f t="shared" si="105"/>
        <v/>
      </c>
      <c r="CP2247" s="1">
        <f t="shared" si="107"/>
        <v>0</v>
      </c>
      <c r="CQ2247" s="1">
        <f>IF(Tabela1[[#This Row],[SITUAÇÃO]]="Aprovado",CP2247,0)</f>
        <v>0</v>
      </c>
    </row>
    <row r="2248" spans="1:95" x14ac:dyDescent="0.35">
      <c r="A2248" s="8"/>
      <c r="B2248" s="9"/>
      <c r="C2248" s="9"/>
      <c r="D2248" s="9"/>
      <c r="E2248" s="7"/>
      <c r="F2248" s="6"/>
      <c r="CN2248" t="str">
        <f t="shared" si="106"/>
        <v/>
      </c>
      <c r="CO2248" s="1" t="str">
        <f t="shared" si="105"/>
        <v/>
      </c>
      <c r="CP2248" s="1">
        <f t="shared" si="107"/>
        <v>0</v>
      </c>
      <c r="CQ2248" s="1">
        <f>IF(Tabela1[[#This Row],[SITUAÇÃO]]="Aprovado",CP2248,0)</f>
        <v>0</v>
      </c>
    </row>
    <row r="2249" spans="1:95" x14ac:dyDescent="0.35">
      <c r="A2249" s="8"/>
      <c r="B2249" s="9"/>
      <c r="C2249" s="9"/>
      <c r="D2249" s="9"/>
      <c r="E2249" s="7"/>
      <c r="F2249" s="6"/>
      <c r="CN2249" t="str">
        <f t="shared" si="106"/>
        <v/>
      </c>
      <c r="CO2249" s="1" t="str">
        <f t="shared" si="105"/>
        <v/>
      </c>
      <c r="CP2249" s="1">
        <f t="shared" si="107"/>
        <v>0</v>
      </c>
      <c r="CQ2249" s="1">
        <f>IF(Tabela1[[#This Row],[SITUAÇÃO]]="Aprovado",CP2249,0)</f>
        <v>0</v>
      </c>
    </row>
    <row r="2250" spans="1:95" x14ac:dyDescent="0.35">
      <c r="A2250" s="8"/>
      <c r="B2250" s="9"/>
      <c r="C2250" s="9"/>
      <c r="D2250" s="9"/>
      <c r="E2250" s="7"/>
      <c r="F2250" s="6"/>
      <c r="CN2250" t="str">
        <f t="shared" si="106"/>
        <v/>
      </c>
      <c r="CO2250" s="1" t="str">
        <f t="shared" si="105"/>
        <v/>
      </c>
      <c r="CP2250" s="1">
        <f t="shared" si="107"/>
        <v>0</v>
      </c>
      <c r="CQ2250" s="1">
        <f>IF(Tabela1[[#This Row],[SITUAÇÃO]]="Aprovado",CP2250,0)</f>
        <v>0</v>
      </c>
    </row>
    <row r="2251" spans="1:95" x14ac:dyDescent="0.35">
      <c r="A2251" s="8"/>
      <c r="B2251" s="9"/>
      <c r="C2251" s="9"/>
      <c r="D2251" s="9"/>
      <c r="E2251" s="7"/>
      <c r="F2251" s="6"/>
      <c r="CN2251" t="str">
        <f t="shared" si="106"/>
        <v/>
      </c>
      <c r="CO2251" s="1" t="str">
        <f t="shared" si="105"/>
        <v/>
      </c>
      <c r="CP2251" s="1">
        <f t="shared" si="107"/>
        <v>0</v>
      </c>
      <c r="CQ2251" s="1">
        <f>IF(Tabela1[[#This Row],[SITUAÇÃO]]="Aprovado",CP2251,0)</f>
        <v>0</v>
      </c>
    </row>
    <row r="2252" spans="1:95" x14ac:dyDescent="0.35">
      <c r="A2252" s="8"/>
      <c r="B2252" s="9"/>
      <c r="C2252" s="9"/>
      <c r="D2252" s="9"/>
      <c r="E2252" s="7"/>
      <c r="F2252" s="6"/>
      <c r="CN2252" t="str">
        <f t="shared" si="106"/>
        <v/>
      </c>
      <c r="CO2252" s="1" t="str">
        <f t="shared" si="105"/>
        <v/>
      </c>
      <c r="CP2252" s="1">
        <f t="shared" si="107"/>
        <v>0</v>
      </c>
      <c r="CQ2252" s="1">
        <f>IF(Tabela1[[#This Row],[SITUAÇÃO]]="Aprovado",CP2252,0)</f>
        <v>0</v>
      </c>
    </row>
    <row r="2253" spans="1:95" x14ac:dyDescent="0.35">
      <c r="A2253" s="8"/>
      <c r="B2253" s="9"/>
      <c r="C2253" s="9"/>
      <c r="D2253" s="9"/>
      <c r="E2253" s="7"/>
      <c r="F2253" s="6"/>
      <c r="CN2253" t="str">
        <f t="shared" si="106"/>
        <v/>
      </c>
      <c r="CO2253" s="1" t="str">
        <f t="shared" si="105"/>
        <v/>
      </c>
      <c r="CP2253" s="1">
        <f t="shared" si="107"/>
        <v>0</v>
      </c>
      <c r="CQ2253" s="1">
        <f>IF(Tabela1[[#This Row],[SITUAÇÃO]]="Aprovado",CP2253,0)</f>
        <v>0</v>
      </c>
    </row>
    <row r="2254" spans="1:95" x14ac:dyDescent="0.35">
      <c r="A2254" s="8"/>
      <c r="B2254" s="9"/>
      <c r="C2254" s="9"/>
      <c r="D2254" s="9"/>
      <c r="E2254" s="7"/>
      <c r="F2254" s="6"/>
      <c r="CN2254" t="str">
        <f t="shared" si="106"/>
        <v/>
      </c>
      <c r="CO2254" s="1" t="str">
        <f t="shared" si="105"/>
        <v/>
      </c>
      <c r="CP2254" s="1">
        <f t="shared" si="107"/>
        <v>0</v>
      </c>
      <c r="CQ2254" s="1">
        <f>IF(Tabela1[[#This Row],[SITUAÇÃO]]="Aprovado",CP2254,0)</f>
        <v>0</v>
      </c>
    </row>
    <row r="2255" spans="1:95" x14ac:dyDescent="0.35">
      <c r="A2255" s="8"/>
      <c r="B2255" s="9"/>
      <c r="C2255" s="9"/>
      <c r="D2255" s="9"/>
      <c r="E2255" s="7"/>
      <c r="F2255" s="6"/>
      <c r="CN2255" t="str">
        <f t="shared" si="106"/>
        <v/>
      </c>
      <c r="CO2255" s="1" t="str">
        <f t="shared" si="105"/>
        <v/>
      </c>
      <c r="CP2255" s="1">
        <f t="shared" si="107"/>
        <v>0</v>
      </c>
      <c r="CQ2255" s="1">
        <f>IF(Tabela1[[#This Row],[SITUAÇÃO]]="Aprovado",CP2255,0)</f>
        <v>0</v>
      </c>
    </row>
    <row r="2256" spans="1:95" x14ac:dyDescent="0.35">
      <c r="A2256" s="8"/>
      <c r="B2256" s="9"/>
      <c r="C2256" s="9"/>
      <c r="D2256" s="9"/>
      <c r="E2256" s="7"/>
      <c r="F2256" s="6"/>
      <c r="CN2256" t="str">
        <f t="shared" si="106"/>
        <v/>
      </c>
      <c r="CO2256" s="1" t="str">
        <f t="shared" si="105"/>
        <v/>
      </c>
      <c r="CP2256" s="1">
        <f t="shared" si="107"/>
        <v>0</v>
      </c>
      <c r="CQ2256" s="1">
        <f>IF(Tabela1[[#This Row],[SITUAÇÃO]]="Aprovado",CP2256,0)</f>
        <v>0</v>
      </c>
    </row>
    <row r="2257" spans="1:95" x14ac:dyDescent="0.35">
      <c r="A2257" s="8"/>
      <c r="B2257" s="9"/>
      <c r="C2257" s="9"/>
      <c r="D2257" s="9"/>
      <c r="E2257" s="7"/>
      <c r="F2257" s="6"/>
      <c r="CN2257" t="str">
        <f t="shared" si="106"/>
        <v/>
      </c>
      <c r="CO2257" s="1" t="str">
        <f t="shared" si="105"/>
        <v/>
      </c>
      <c r="CP2257" s="1">
        <f t="shared" si="107"/>
        <v>0</v>
      </c>
      <c r="CQ2257" s="1">
        <f>IF(Tabela1[[#This Row],[SITUAÇÃO]]="Aprovado",CP2257,0)</f>
        <v>0</v>
      </c>
    </row>
    <row r="2258" spans="1:95" x14ac:dyDescent="0.35">
      <c r="A2258" s="8"/>
      <c r="B2258" s="9"/>
      <c r="C2258" s="9"/>
      <c r="D2258" s="9"/>
      <c r="E2258" s="7"/>
      <c r="F2258" s="6"/>
      <c r="CN2258" t="str">
        <f t="shared" si="106"/>
        <v/>
      </c>
      <c r="CO2258" s="1" t="str">
        <f t="shared" si="105"/>
        <v/>
      </c>
      <c r="CP2258" s="1">
        <f t="shared" si="107"/>
        <v>0</v>
      </c>
      <c r="CQ2258" s="1">
        <f>IF(Tabela1[[#This Row],[SITUAÇÃO]]="Aprovado",CP2258,0)</f>
        <v>0</v>
      </c>
    </row>
    <row r="2259" spans="1:95" x14ac:dyDescent="0.35">
      <c r="A2259" s="8"/>
      <c r="B2259" s="9"/>
      <c r="C2259" s="9"/>
      <c r="D2259" s="9"/>
      <c r="E2259" s="7"/>
      <c r="F2259" s="6"/>
      <c r="CN2259" t="str">
        <f t="shared" si="106"/>
        <v/>
      </c>
      <c r="CO2259" s="1" t="str">
        <f t="shared" si="105"/>
        <v/>
      </c>
      <c r="CP2259" s="1">
        <f t="shared" si="107"/>
        <v>0</v>
      </c>
      <c r="CQ2259" s="1">
        <f>IF(Tabela1[[#This Row],[SITUAÇÃO]]="Aprovado",CP2259,0)</f>
        <v>0</v>
      </c>
    </row>
    <row r="2260" spans="1:95" x14ac:dyDescent="0.35">
      <c r="A2260" s="8"/>
      <c r="B2260" s="9"/>
      <c r="C2260" s="9"/>
      <c r="D2260" s="9"/>
      <c r="E2260" s="7"/>
      <c r="F2260" s="6"/>
      <c r="CN2260" t="str">
        <f t="shared" si="106"/>
        <v/>
      </c>
      <c r="CO2260" s="1" t="str">
        <f t="shared" si="105"/>
        <v/>
      </c>
      <c r="CP2260" s="1">
        <f t="shared" si="107"/>
        <v>0</v>
      </c>
      <c r="CQ2260" s="1">
        <f>IF(Tabela1[[#This Row],[SITUAÇÃO]]="Aprovado",CP2260,0)</f>
        <v>0</v>
      </c>
    </row>
    <row r="2261" spans="1:95" x14ac:dyDescent="0.35">
      <c r="A2261" s="8"/>
      <c r="B2261" s="9"/>
      <c r="C2261" s="9"/>
      <c r="D2261" s="9"/>
      <c r="E2261" s="7"/>
      <c r="F2261" s="6"/>
      <c r="CN2261" t="str">
        <f t="shared" si="106"/>
        <v/>
      </c>
      <c r="CO2261" s="1" t="str">
        <f t="shared" ref="CO2261:CO2324" si="108">LEFT(CN2261,2)</f>
        <v/>
      </c>
      <c r="CP2261" s="1">
        <f t="shared" si="107"/>
        <v>0</v>
      </c>
      <c r="CQ2261" s="1">
        <f>IF(Tabela1[[#This Row],[SITUAÇÃO]]="Aprovado",CP2261,0)</f>
        <v>0</v>
      </c>
    </row>
    <row r="2262" spans="1:95" x14ac:dyDescent="0.35">
      <c r="A2262" s="8"/>
      <c r="B2262" s="9"/>
      <c r="C2262" s="9"/>
      <c r="D2262" s="9"/>
      <c r="E2262" s="7"/>
      <c r="F2262" s="6"/>
      <c r="CN2262" t="str">
        <f t="shared" si="106"/>
        <v/>
      </c>
      <c r="CO2262" s="1" t="str">
        <f t="shared" si="108"/>
        <v/>
      </c>
      <c r="CP2262" s="1">
        <f t="shared" si="107"/>
        <v>0</v>
      </c>
      <c r="CQ2262" s="1">
        <f>IF(Tabela1[[#This Row],[SITUAÇÃO]]="Aprovado",CP2262,0)</f>
        <v>0</v>
      </c>
    </row>
    <row r="2263" spans="1:95" x14ac:dyDescent="0.35">
      <c r="A2263" s="8"/>
      <c r="B2263" s="9"/>
      <c r="C2263" s="9"/>
      <c r="D2263" s="9"/>
      <c r="E2263" s="7"/>
      <c r="F2263" s="6"/>
      <c r="CN2263" t="str">
        <f t="shared" si="106"/>
        <v/>
      </c>
      <c r="CO2263" s="1" t="str">
        <f t="shared" si="108"/>
        <v/>
      </c>
      <c r="CP2263" s="1">
        <f t="shared" si="107"/>
        <v>0</v>
      </c>
      <c r="CQ2263" s="1">
        <f>IF(Tabela1[[#This Row],[SITUAÇÃO]]="Aprovado",CP2263,0)</f>
        <v>0</v>
      </c>
    </row>
    <row r="2264" spans="1:95" x14ac:dyDescent="0.35">
      <c r="A2264" s="8"/>
      <c r="B2264" s="9"/>
      <c r="C2264" s="9"/>
      <c r="D2264" s="9"/>
      <c r="E2264" s="7"/>
      <c r="F2264" s="6"/>
      <c r="CN2264" t="str">
        <f t="shared" si="106"/>
        <v/>
      </c>
      <c r="CO2264" s="1" t="str">
        <f t="shared" si="108"/>
        <v/>
      </c>
      <c r="CP2264" s="1">
        <f t="shared" si="107"/>
        <v>0</v>
      </c>
      <c r="CQ2264" s="1">
        <f>IF(Tabela1[[#This Row],[SITUAÇÃO]]="Aprovado",CP2264,0)</f>
        <v>0</v>
      </c>
    </row>
    <row r="2265" spans="1:95" x14ac:dyDescent="0.35">
      <c r="A2265" s="8"/>
      <c r="B2265" s="9"/>
      <c r="C2265" s="9"/>
      <c r="D2265" s="9"/>
      <c r="E2265" s="7"/>
      <c r="F2265" s="6"/>
      <c r="CN2265" t="str">
        <f t="shared" si="106"/>
        <v/>
      </c>
      <c r="CO2265" s="1" t="str">
        <f t="shared" si="108"/>
        <v/>
      </c>
      <c r="CP2265" s="1">
        <f t="shared" si="107"/>
        <v>0</v>
      </c>
      <c r="CQ2265" s="1">
        <f>IF(Tabela1[[#This Row],[SITUAÇÃO]]="Aprovado",CP2265,0)</f>
        <v>0</v>
      </c>
    </row>
    <row r="2266" spans="1:95" x14ac:dyDescent="0.35">
      <c r="A2266" s="8"/>
      <c r="B2266" s="9"/>
      <c r="C2266" s="9"/>
      <c r="D2266" s="9"/>
      <c r="E2266" s="7"/>
      <c r="F2266" s="6"/>
      <c r="CN2266" t="str">
        <f t="shared" si="106"/>
        <v/>
      </c>
      <c r="CO2266" s="1" t="str">
        <f t="shared" si="108"/>
        <v/>
      </c>
      <c r="CP2266" s="1">
        <f t="shared" si="107"/>
        <v>0</v>
      </c>
      <c r="CQ2266" s="1">
        <f>IF(Tabela1[[#This Row],[SITUAÇÃO]]="Aprovado",CP2266,0)</f>
        <v>0</v>
      </c>
    </row>
    <row r="2267" spans="1:95" x14ac:dyDescent="0.35">
      <c r="A2267" s="8"/>
      <c r="B2267" s="9"/>
      <c r="C2267" s="9"/>
      <c r="D2267" s="9"/>
      <c r="E2267" s="7"/>
      <c r="F2267" s="6"/>
      <c r="CN2267" t="str">
        <f t="shared" si="106"/>
        <v/>
      </c>
      <c r="CO2267" s="1" t="str">
        <f t="shared" si="108"/>
        <v/>
      </c>
      <c r="CP2267" s="1">
        <f t="shared" si="107"/>
        <v>0</v>
      </c>
      <c r="CQ2267" s="1">
        <f>IF(Tabela1[[#This Row],[SITUAÇÃO]]="Aprovado",CP2267,0)</f>
        <v>0</v>
      </c>
    </row>
    <row r="2268" spans="1:95" x14ac:dyDescent="0.35">
      <c r="A2268" s="8"/>
      <c r="B2268" s="9"/>
      <c r="C2268" s="9"/>
      <c r="D2268" s="9"/>
      <c r="E2268" s="7"/>
      <c r="F2268" s="6"/>
      <c r="CN2268" t="str">
        <f t="shared" si="106"/>
        <v/>
      </c>
      <c r="CO2268" s="1" t="str">
        <f t="shared" si="108"/>
        <v/>
      </c>
      <c r="CP2268" s="1">
        <f t="shared" si="107"/>
        <v>0</v>
      </c>
      <c r="CQ2268" s="1">
        <f>IF(Tabela1[[#This Row],[SITUAÇÃO]]="Aprovado",CP2268,0)</f>
        <v>0</v>
      </c>
    </row>
    <row r="2269" spans="1:95" x14ac:dyDescent="0.35">
      <c r="A2269" s="8"/>
      <c r="B2269" s="9"/>
      <c r="C2269" s="9"/>
      <c r="D2269" s="9"/>
      <c r="E2269" s="7"/>
      <c r="F2269" s="6"/>
      <c r="CN2269" t="str">
        <f t="shared" si="106"/>
        <v/>
      </c>
      <c r="CO2269" s="1" t="str">
        <f t="shared" si="108"/>
        <v/>
      </c>
      <c r="CP2269" s="1">
        <f t="shared" si="107"/>
        <v>0</v>
      </c>
      <c r="CQ2269" s="1">
        <f>IF(Tabela1[[#This Row],[SITUAÇÃO]]="Aprovado",CP2269,0)</f>
        <v>0</v>
      </c>
    </row>
    <row r="2270" spans="1:95" x14ac:dyDescent="0.35">
      <c r="A2270" s="8"/>
      <c r="B2270" s="9"/>
      <c r="C2270" s="9"/>
      <c r="D2270" s="9"/>
      <c r="E2270" s="7"/>
      <c r="F2270" s="6"/>
      <c r="CN2270" t="str">
        <f t="shared" si="106"/>
        <v/>
      </c>
      <c r="CO2270" s="1" t="str">
        <f t="shared" si="108"/>
        <v/>
      </c>
      <c r="CP2270" s="1">
        <f t="shared" si="107"/>
        <v>0</v>
      </c>
      <c r="CQ2270" s="1">
        <f>IF(Tabela1[[#This Row],[SITUAÇÃO]]="Aprovado",CP2270,0)</f>
        <v>0</v>
      </c>
    </row>
    <row r="2271" spans="1:95" x14ac:dyDescent="0.35">
      <c r="A2271" s="8"/>
      <c r="B2271" s="9"/>
      <c r="C2271" s="9"/>
      <c r="D2271" s="9"/>
      <c r="E2271" s="7"/>
      <c r="F2271" s="6"/>
      <c r="CN2271" t="str">
        <f t="shared" si="106"/>
        <v/>
      </c>
      <c r="CO2271" s="1" t="str">
        <f t="shared" si="108"/>
        <v/>
      </c>
      <c r="CP2271" s="1">
        <f t="shared" si="107"/>
        <v>0</v>
      </c>
      <c r="CQ2271" s="1">
        <f>IF(Tabela1[[#This Row],[SITUAÇÃO]]="Aprovado",CP2271,0)</f>
        <v>0</v>
      </c>
    </row>
    <row r="2272" spans="1:95" x14ac:dyDescent="0.35">
      <c r="A2272" s="8"/>
      <c r="B2272" s="9"/>
      <c r="C2272" s="9"/>
      <c r="D2272" s="9"/>
      <c r="E2272" s="7"/>
      <c r="F2272" s="6"/>
      <c r="CN2272" t="str">
        <f t="shared" si="106"/>
        <v/>
      </c>
      <c r="CO2272" s="1" t="str">
        <f t="shared" si="108"/>
        <v/>
      </c>
      <c r="CP2272" s="1">
        <f t="shared" si="107"/>
        <v>0</v>
      </c>
      <c r="CQ2272" s="1">
        <f>IF(Tabela1[[#This Row],[SITUAÇÃO]]="Aprovado",CP2272,0)</f>
        <v>0</v>
      </c>
    </row>
    <row r="2273" spans="1:95" x14ac:dyDescent="0.35">
      <c r="A2273" s="8"/>
      <c r="B2273" s="9"/>
      <c r="C2273" s="9"/>
      <c r="D2273" s="9"/>
      <c r="E2273" s="7"/>
      <c r="F2273" s="6"/>
      <c r="CN2273" t="str">
        <f t="shared" si="106"/>
        <v/>
      </c>
      <c r="CO2273" s="1" t="str">
        <f t="shared" si="108"/>
        <v/>
      </c>
      <c r="CP2273" s="1">
        <f t="shared" si="107"/>
        <v>0</v>
      </c>
      <c r="CQ2273" s="1">
        <f>IF(Tabela1[[#This Row],[SITUAÇÃO]]="Aprovado",CP2273,0)</f>
        <v>0</v>
      </c>
    </row>
    <row r="2274" spans="1:95" x14ac:dyDescent="0.35">
      <c r="A2274" s="8"/>
      <c r="B2274" s="9"/>
      <c r="C2274" s="9"/>
      <c r="D2274" s="9"/>
      <c r="E2274" s="7"/>
      <c r="F2274" s="6"/>
      <c r="CN2274" t="str">
        <f t="shared" si="106"/>
        <v/>
      </c>
      <c r="CO2274" s="1" t="str">
        <f t="shared" si="108"/>
        <v/>
      </c>
      <c r="CP2274" s="1">
        <f t="shared" si="107"/>
        <v>0</v>
      </c>
      <c r="CQ2274" s="1">
        <f>IF(Tabela1[[#This Row],[SITUAÇÃO]]="Aprovado",CP2274,0)</f>
        <v>0</v>
      </c>
    </row>
    <row r="2275" spans="1:95" x14ac:dyDescent="0.35">
      <c r="A2275" s="8"/>
      <c r="B2275" s="9"/>
      <c r="C2275" s="9"/>
      <c r="D2275" s="9"/>
      <c r="E2275" s="7"/>
      <c r="F2275" s="6"/>
      <c r="CN2275" t="str">
        <f t="shared" si="106"/>
        <v/>
      </c>
      <c r="CO2275" s="1" t="str">
        <f t="shared" si="108"/>
        <v/>
      </c>
      <c r="CP2275" s="1">
        <f t="shared" si="107"/>
        <v>0</v>
      </c>
      <c r="CQ2275" s="1">
        <f>IF(Tabela1[[#This Row],[SITUAÇÃO]]="Aprovado",CP2275,0)</f>
        <v>0</v>
      </c>
    </row>
    <row r="2276" spans="1:95" x14ac:dyDescent="0.35">
      <c r="A2276" s="8"/>
      <c r="B2276" s="9"/>
      <c r="C2276" s="9"/>
      <c r="D2276" s="9"/>
      <c r="E2276" s="7"/>
      <c r="F2276" s="6"/>
      <c r="CN2276" t="str">
        <f t="shared" si="106"/>
        <v/>
      </c>
      <c r="CO2276" s="1" t="str">
        <f t="shared" si="108"/>
        <v/>
      </c>
      <c r="CP2276" s="1">
        <f t="shared" si="107"/>
        <v>0</v>
      </c>
      <c r="CQ2276" s="1">
        <f>IF(Tabela1[[#This Row],[SITUAÇÃO]]="Aprovado",CP2276,0)</f>
        <v>0</v>
      </c>
    </row>
    <row r="2277" spans="1:95" x14ac:dyDescent="0.35">
      <c r="A2277" s="8"/>
      <c r="B2277" s="9"/>
      <c r="C2277" s="9"/>
      <c r="D2277" s="9"/>
      <c r="E2277" s="7"/>
      <c r="F2277" s="6"/>
      <c r="CN2277" t="str">
        <f t="shared" si="106"/>
        <v/>
      </c>
      <c r="CO2277" s="1" t="str">
        <f t="shared" si="108"/>
        <v/>
      </c>
      <c r="CP2277" s="1">
        <f t="shared" si="107"/>
        <v>0</v>
      </c>
      <c r="CQ2277" s="1">
        <f>IF(Tabela1[[#This Row],[SITUAÇÃO]]="Aprovado",CP2277,0)</f>
        <v>0</v>
      </c>
    </row>
    <row r="2278" spans="1:95" x14ac:dyDescent="0.35">
      <c r="A2278" s="8"/>
      <c r="B2278" s="9"/>
      <c r="C2278" s="9"/>
      <c r="D2278" s="9"/>
      <c r="E2278" s="7"/>
      <c r="F2278" s="6"/>
      <c r="CN2278" t="str">
        <f t="shared" si="106"/>
        <v/>
      </c>
      <c r="CO2278" s="1" t="str">
        <f t="shared" si="108"/>
        <v/>
      </c>
      <c r="CP2278" s="1">
        <f t="shared" si="107"/>
        <v>0</v>
      </c>
      <c r="CQ2278" s="1">
        <f>IF(Tabela1[[#This Row],[SITUAÇÃO]]="Aprovado",CP2278,0)</f>
        <v>0</v>
      </c>
    </row>
    <row r="2279" spans="1:95" x14ac:dyDescent="0.35">
      <c r="A2279" s="8"/>
      <c r="B2279" s="9"/>
      <c r="C2279" s="9"/>
      <c r="D2279" s="9"/>
      <c r="E2279" s="7"/>
      <c r="F2279" s="6"/>
      <c r="CN2279" t="str">
        <f t="shared" si="106"/>
        <v/>
      </c>
      <c r="CO2279" s="1" t="str">
        <f t="shared" si="108"/>
        <v/>
      </c>
      <c r="CP2279" s="1">
        <f t="shared" si="107"/>
        <v>0</v>
      </c>
      <c r="CQ2279" s="1">
        <f>IF(Tabela1[[#This Row],[SITUAÇÃO]]="Aprovado",CP2279,0)</f>
        <v>0</v>
      </c>
    </row>
    <row r="2280" spans="1:95" x14ac:dyDescent="0.35">
      <c r="A2280" s="8"/>
      <c r="B2280" s="9"/>
      <c r="C2280" s="9"/>
      <c r="D2280" s="9"/>
      <c r="E2280" s="7"/>
      <c r="F2280" s="6"/>
      <c r="CN2280" t="str">
        <f t="shared" ref="CN2280:CN2328" si="109">LEFT(A4377,7)</f>
        <v/>
      </c>
      <c r="CO2280" s="1" t="str">
        <f t="shared" si="108"/>
        <v/>
      </c>
      <c r="CP2280" s="1">
        <f t="shared" ref="CP2280:CP2328" si="110">IFERROR(C4377,0)</f>
        <v>0</v>
      </c>
      <c r="CQ2280" s="1">
        <f>IF(Tabela1[[#This Row],[SITUAÇÃO]]="Aprovado",CP2280,0)</f>
        <v>0</v>
      </c>
    </row>
    <row r="2281" spans="1:95" x14ac:dyDescent="0.35">
      <c r="A2281" s="8"/>
      <c r="B2281" s="9"/>
      <c r="C2281" s="9"/>
      <c r="D2281" s="9"/>
      <c r="E2281" s="7"/>
      <c r="F2281" s="6"/>
      <c r="CN2281" t="str">
        <f t="shared" si="109"/>
        <v/>
      </c>
      <c r="CO2281" s="1" t="str">
        <f t="shared" si="108"/>
        <v/>
      </c>
      <c r="CP2281" s="1">
        <f t="shared" si="110"/>
        <v>0</v>
      </c>
      <c r="CQ2281" s="1">
        <f>IF(Tabela1[[#This Row],[SITUAÇÃO]]="Aprovado",CP2281,0)</f>
        <v>0</v>
      </c>
    </row>
    <row r="2282" spans="1:95" x14ac:dyDescent="0.35">
      <c r="A2282" s="8"/>
      <c r="B2282" s="9"/>
      <c r="C2282" s="9"/>
      <c r="D2282" s="9"/>
      <c r="E2282" s="7"/>
      <c r="F2282" s="6"/>
      <c r="CN2282" t="str">
        <f t="shared" si="109"/>
        <v/>
      </c>
      <c r="CO2282" s="1" t="str">
        <f t="shared" si="108"/>
        <v/>
      </c>
      <c r="CP2282" s="1">
        <f t="shared" si="110"/>
        <v>0</v>
      </c>
      <c r="CQ2282" s="1">
        <f>IF(Tabela1[[#This Row],[SITUAÇÃO]]="Aprovado",CP2282,0)</f>
        <v>0</v>
      </c>
    </row>
    <row r="2283" spans="1:95" x14ac:dyDescent="0.35">
      <c r="A2283" s="8"/>
      <c r="B2283" s="9"/>
      <c r="C2283" s="9"/>
      <c r="D2283" s="9"/>
      <c r="E2283" s="7"/>
      <c r="F2283" s="6"/>
      <c r="CN2283" t="str">
        <f t="shared" si="109"/>
        <v/>
      </c>
      <c r="CO2283" s="1" t="str">
        <f t="shared" si="108"/>
        <v/>
      </c>
      <c r="CP2283" s="1">
        <f t="shared" si="110"/>
        <v>0</v>
      </c>
      <c r="CQ2283" s="1">
        <f>IF(Tabela1[[#This Row],[SITUAÇÃO]]="Aprovado",CP2283,0)</f>
        <v>0</v>
      </c>
    </row>
    <row r="2284" spans="1:95" x14ac:dyDescent="0.35">
      <c r="A2284" s="8"/>
      <c r="B2284" s="9"/>
      <c r="C2284" s="9"/>
      <c r="D2284" s="9"/>
      <c r="E2284" s="7"/>
      <c r="F2284" s="6"/>
      <c r="CN2284" t="str">
        <f t="shared" si="109"/>
        <v/>
      </c>
      <c r="CO2284" s="1" t="str">
        <f t="shared" si="108"/>
        <v/>
      </c>
      <c r="CP2284" s="1">
        <f t="shared" si="110"/>
        <v>0</v>
      </c>
      <c r="CQ2284" s="1">
        <f>IF(Tabela1[[#This Row],[SITUAÇÃO]]="Aprovado",CP2284,0)</f>
        <v>0</v>
      </c>
    </row>
    <row r="2285" spans="1:95" x14ac:dyDescent="0.35">
      <c r="A2285" s="8"/>
      <c r="B2285" s="9"/>
      <c r="C2285" s="9"/>
      <c r="D2285" s="9"/>
      <c r="E2285" s="7"/>
      <c r="F2285" s="6"/>
      <c r="CN2285" t="str">
        <f t="shared" si="109"/>
        <v/>
      </c>
      <c r="CO2285" s="1" t="str">
        <f t="shared" si="108"/>
        <v/>
      </c>
      <c r="CP2285" s="1">
        <f t="shared" si="110"/>
        <v>0</v>
      </c>
      <c r="CQ2285" s="1">
        <f>IF(Tabela1[[#This Row],[SITUAÇÃO]]="Aprovado",CP2285,0)</f>
        <v>0</v>
      </c>
    </row>
    <row r="2286" spans="1:95" x14ac:dyDescent="0.35">
      <c r="A2286" s="8"/>
      <c r="B2286" s="9"/>
      <c r="C2286" s="9"/>
      <c r="D2286" s="9"/>
      <c r="E2286" s="7"/>
      <c r="F2286" s="6"/>
      <c r="CN2286" t="str">
        <f t="shared" si="109"/>
        <v/>
      </c>
      <c r="CO2286" s="1" t="str">
        <f t="shared" si="108"/>
        <v/>
      </c>
      <c r="CP2286" s="1">
        <f t="shared" si="110"/>
        <v>0</v>
      </c>
      <c r="CQ2286" s="1">
        <f>IF(Tabela1[[#This Row],[SITUAÇÃO]]="Aprovado",CP2286,0)</f>
        <v>0</v>
      </c>
    </row>
    <row r="2287" spans="1:95" x14ac:dyDescent="0.35">
      <c r="A2287" s="8"/>
      <c r="B2287" s="9"/>
      <c r="C2287" s="9"/>
      <c r="D2287" s="9"/>
      <c r="E2287" s="7"/>
      <c r="F2287" s="6"/>
      <c r="CN2287" t="str">
        <f t="shared" si="109"/>
        <v/>
      </c>
      <c r="CO2287" s="1" t="str">
        <f t="shared" si="108"/>
        <v/>
      </c>
      <c r="CP2287" s="1">
        <f t="shared" si="110"/>
        <v>0</v>
      </c>
      <c r="CQ2287" s="1">
        <f>IF(Tabela1[[#This Row],[SITUAÇÃO]]="Aprovado",CP2287,0)</f>
        <v>0</v>
      </c>
    </row>
    <row r="2288" spans="1:95" x14ac:dyDescent="0.35">
      <c r="A2288" s="8"/>
      <c r="B2288" s="9"/>
      <c r="C2288" s="9"/>
      <c r="D2288" s="9"/>
      <c r="E2288" s="7"/>
      <c r="F2288" s="6"/>
      <c r="CN2288" t="str">
        <f t="shared" si="109"/>
        <v/>
      </c>
      <c r="CO2288" s="1" t="str">
        <f t="shared" si="108"/>
        <v/>
      </c>
      <c r="CP2288" s="1">
        <f t="shared" si="110"/>
        <v>0</v>
      </c>
      <c r="CQ2288" s="1">
        <f>IF(Tabela1[[#This Row],[SITUAÇÃO]]="Aprovado",CP2288,0)</f>
        <v>0</v>
      </c>
    </row>
    <row r="2289" spans="1:95" x14ac:dyDescent="0.35">
      <c r="A2289" s="8"/>
      <c r="B2289" s="9"/>
      <c r="C2289" s="9"/>
      <c r="D2289" s="9"/>
      <c r="E2289" s="7"/>
      <c r="F2289" s="6"/>
      <c r="CN2289" t="str">
        <f t="shared" si="109"/>
        <v/>
      </c>
      <c r="CO2289" s="1" t="str">
        <f t="shared" si="108"/>
        <v/>
      </c>
      <c r="CP2289" s="1">
        <f t="shared" si="110"/>
        <v>0</v>
      </c>
      <c r="CQ2289" s="1">
        <f>IF(Tabela1[[#This Row],[SITUAÇÃO]]="Aprovado",CP2289,0)</f>
        <v>0</v>
      </c>
    </row>
    <row r="2290" spans="1:95" x14ac:dyDescent="0.35">
      <c r="A2290" s="8"/>
      <c r="B2290" s="9"/>
      <c r="C2290" s="9"/>
      <c r="D2290" s="9"/>
      <c r="E2290" s="7"/>
      <c r="F2290" s="6"/>
      <c r="CN2290" t="str">
        <f t="shared" si="109"/>
        <v/>
      </c>
      <c r="CO2290" s="1" t="str">
        <f t="shared" si="108"/>
        <v/>
      </c>
      <c r="CP2290" s="1">
        <f t="shared" si="110"/>
        <v>0</v>
      </c>
      <c r="CQ2290" s="1">
        <f>IF(Tabela1[[#This Row],[SITUAÇÃO]]="Aprovado",CP2290,0)</f>
        <v>0</v>
      </c>
    </row>
    <row r="2291" spans="1:95" x14ac:dyDescent="0.35">
      <c r="A2291" s="8"/>
      <c r="B2291" s="9"/>
      <c r="C2291" s="9"/>
      <c r="D2291" s="9"/>
      <c r="E2291" s="7"/>
      <c r="F2291" s="6"/>
      <c r="CN2291" t="str">
        <f t="shared" si="109"/>
        <v/>
      </c>
      <c r="CO2291" s="1" t="str">
        <f t="shared" si="108"/>
        <v/>
      </c>
      <c r="CP2291" s="1">
        <f t="shared" si="110"/>
        <v>0</v>
      </c>
      <c r="CQ2291" s="1">
        <f>IF(Tabela1[[#This Row],[SITUAÇÃO]]="Aprovado",CP2291,0)</f>
        <v>0</v>
      </c>
    </row>
    <row r="2292" spans="1:95" x14ac:dyDescent="0.35">
      <c r="A2292" s="8"/>
      <c r="B2292" s="9"/>
      <c r="C2292" s="9"/>
      <c r="D2292" s="9"/>
      <c r="E2292" s="7"/>
      <c r="F2292" s="6"/>
      <c r="CN2292" t="str">
        <f t="shared" si="109"/>
        <v/>
      </c>
      <c r="CO2292" s="1" t="str">
        <f t="shared" si="108"/>
        <v/>
      </c>
      <c r="CP2292" s="1">
        <f t="shared" si="110"/>
        <v>0</v>
      </c>
      <c r="CQ2292" s="1">
        <f>IF(Tabela1[[#This Row],[SITUAÇÃO]]="Aprovado",CP2292,0)</f>
        <v>0</v>
      </c>
    </row>
    <row r="2293" spans="1:95" x14ac:dyDescent="0.35">
      <c r="A2293" s="8"/>
      <c r="B2293" s="9"/>
      <c r="C2293" s="9"/>
      <c r="D2293" s="9"/>
      <c r="E2293" s="7"/>
      <c r="F2293" s="6"/>
      <c r="CN2293" t="str">
        <f t="shared" si="109"/>
        <v/>
      </c>
      <c r="CO2293" s="1" t="str">
        <f t="shared" si="108"/>
        <v/>
      </c>
      <c r="CP2293" s="1">
        <f t="shared" si="110"/>
        <v>0</v>
      </c>
      <c r="CQ2293" s="1">
        <f>IF(Tabela1[[#This Row],[SITUAÇÃO]]="Aprovado",CP2293,0)</f>
        <v>0</v>
      </c>
    </row>
    <row r="2294" spans="1:95" x14ac:dyDescent="0.35">
      <c r="A2294" s="8"/>
      <c r="B2294" s="9"/>
      <c r="C2294" s="9"/>
      <c r="D2294" s="9"/>
      <c r="E2294" s="7"/>
      <c r="F2294" s="6"/>
      <c r="CN2294" t="str">
        <f t="shared" si="109"/>
        <v/>
      </c>
      <c r="CO2294" s="1" t="str">
        <f t="shared" si="108"/>
        <v/>
      </c>
      <c r="CP2294" s="1">
        <f t="shared" si="110"/>
        <v>0</v>
      </c>
      <c r="CQ2294" s="1">
        <f>IF(Tabela1[[#This Row],[SITUAÇÃO]]="Aprovado",CP2294,0)</f>
        <v>0</v>
      </c>
    </row>
    <row r="2295" spans="1:95" x14ac:dyDescent="0.35">
      <c r="A2295" s="8"/>
      <c r="B2295" s="9"/>
      <c r="C2295" s="9"/>
      <c r="D2295" s="9"/>
      <c r="E2295" s="7"/>
      <c r="F2295" s="6"/>
      <c r="CN2295" t="str">
        <f t="shared" si="109"/>
        <v/>
      </c>
      <c r="CO2295" s="1" t="str">
        <f t="shared" si="108"/>
        <v/>
      </c>
      <c r="CP2295" s="1">
        <f t="shared" si="110"/>
        <v>0</v>
      </c>
      <c r="CQ2295" s="1">
        <f>IF(Tabela1[[#This Row],[SITUAÇÃO]]="Aprovado",CP2295,0)</f>
        <v>0</v>
      </c>
    </row>
    <row r="2296" spans="1:95" x14ac:dyDescent="0.35">
      <c r="A2296" s="8"/>
      <c r="B2296" s="9"/>
      <c r="C2296" s="9"/>
      <c r="D2296" s="9"/>
      <c r="E2296" s="7"/>
      <c r="F2296" s="6"/>
      <c r="CN2296" t="str">
        <f t="shared" si="109"/>
        <v/>
      </c>
      <c r="CO2296" s="1" t="str">
        <f t="shared" si="108"/>
        <v/>
      </c>
      <c r="CP2296" s="1">
        <f t="shared" si="110"/>
        <v>0</v>
      </c>
      <c r="CQ2296" s="1">
        <f>IF(Tabela1[[#This Row],[SITUAÇÃO]]="Aprovado",CP2296,0)</f>
        <v>0</v>
      </c>
    </row>
    <row r="2297" spans="1:95" x14ac:dyDescent="0.35">
      <c r="A2297" s="8"/>
      <c r="B2297" s="9"/>
      <c r="C2297" s="9"/>
      <c r="D2297" s="9"/>
      <c r="E2297" s="7"/>
      <c r="F2297" s="6"/>
      <c r="CN2297" t="str">
        <f t="shared" si="109"/>
        <v/>
      </c>
      <c r="CO2297" s="1" t="str">
        <f t="shared" si="108"/>
        <v/>
      </c>
      <c r="CP2297" s="1">
        <f t="shared" si="110"/>
        <v>0</v>
      </c>
      <c r="CQ2297" s="1">
        <f>IF(Tabela1[[#This Row],[SITUAÇÃO]]="Aprovado",CP2297,0)</f>
        <v>0</v>
      </c>
    </row>
    <row r="2298" spans="1:95" x14ac:dyDescent="0.35">
      <c r="A2298" s="8"/>
      <c r="B2298" s="9"/>
      <c r="C2298" s="9"/>
      <c r="D2298" s="9"/>
      <c r="E2298" s="7"/>
      <c r="F2298" s="6"/>
      <c r="CN2298" t="str">
        <f t="shared" si="109"/>
        <v/>
      </c>
      <c r="CO2298" s="1" t="str">
        <f t="shared" si="108"/>
        <v/>
      </c>
      <c r="CP2298" s="1">
        <f t="shared" si="110"/>
        <v>0</v>
      </c>
      <c r="CQ2298" s="1">
        <f>IF(Tabela1[[#This Row],[SITUAÇÃO]]="Aprovado",CP2298,0)</f>
        <v>0</v>
      </c>
    </row>
    <row r="2299" spans="1:95" x14ac:dyDescent="0.35">
      <c r="A2299" s="8"/>
      <c r="B2299" s="9"/>
      <c r="C2299" s="9"/>
      <c r="D2299" s="9"/>
      <c r="E2299" s="7"/>
      <c r="F2299" s="6"/>
      <c r="CN2299" t="str">
        <f t="shared" si="109"/>
        <v/>
      </c>
      <c r="CO2299" s="1" t="str">
        <f t="shared" si="108"/>
        <v/>
      </c>
      <c r="CP2299" s="1">
        <f t="shared" si="110"/>
        <v>0</v>
      </c>
      <c r="CQ2299" s="1">
        <f>IF(Tabela1[[#This Row],[SITUAÇÃO]]="Aprovado",CP2299,0)</f>
        <v>0</v>
      </c>
    </row>
    <row r="2300" spans="1:95" x14ac:dyDescent="0.35">
      <c r="A2300" s="8"/>
      <c r="B2300" s="9"/>
      <c r="C2300" s="9"/>
      <c r="D2300" s="9"/>
      <c r="E2300" s="7"/>
      <c r="F2300" s="6"/>
      <c r="CN2300" t="str">
        <f t="shared" si="109"/>
        <v/>
      </c>
      <c r="CO2300" s="1" t="str">
        <f t="shared" si="108"/>
        <v/>
      </c>
      <c r="CP2300" s="1">
        <f t="shared" si="110"/>
        <v>0</v>
      </c>
      <c r="CQ2300" s="1">
        <f>IF(Tabela1[[#This Row],[SITUAÇÃO]]="Aprovado",CP2300,0)</f>
        <v>0</v>
      </c>
    </row>
    <row r="2301" spans="1:95" x14ac:dyDescent="0.35">
      <c r="A2301" s="8"/>
      <c r="B2301" s="9"/>
      <c r="C2301" s="9"/>
      <c r="D2301" s="9"/>
      <c r="E2301" s="7"/>
      <c r="F2301" s="6"/>
      <c r="CN2301" t="str">
        <f t="shared" si="109"/>
        <v/>
      </c>
      <c r="CO2301" s="1" t="str">
        <f t="shared" si="108"/>
        <v/>
      </c>
      <c r="CP2301" s="1">
        <f t="shared" si="110"/>
        <v>0</v>
      </c>
      <c r="CQ2301" s="1">
        <f>IF(Tabela1[[#This Row],[SITUAÇÃO]]="Aprovado",CP2301,0)</f>
        <v>0</v>
      </c>
    </row>
    <row r="2302" spans="1:95" x14ac:dyDescent="0.35">
      <c r="A2302" s="8"/>
      <c r="B2302" s="9"/>
      <c r="C2302" s="9"/>
      <c r="D2302" s="9"/>
      <c r="E2302" s="7"/>
      <c r="F2302" s="6"/>
      <c r="CN2302" t="str">
        <f t="shared" si="109"/>
        <v/>
      </c>
      <c r="CO2302" s="1" t="str">
        <f t="shared" si="108"/>
        <v/>
      </c>
      <c r="CP2302" s="1">
        <f t="shared" si="110"/>
        <v>0</v>
      </c>
      <c r="CQ2302" s="1">
        <f>IF(Tabela1[[#This Row],[SITUAÇÃO]]="Aprovado",CP2302,0)</f>
        <v>0</v>
      </c>
    </row>
    <row r="2303" spans="1:95" x14ac:dyDescent="0.35">
      <c r="A2303" s="8"/>
      <c r="B2303" s="9"/>
      <c r="C2303" s="9"/>
      <c r="D2303" s="9"/>
      <c r="E2303" s="7"/>
      <c r="F2303" s="6"/>
      <c r="CN2303" t="str">
        <f t="shared" si="109"/>
        <v/>
      </c>
      <c r="CO2303" s="1" t="str">
        <f t="shared" si="108"/>
        <v/>
      </c>
      <c r="CP2303" s="1">
        <f t="shared" si="110"/>
        <v>0</v>
      </c>
      <c r="CQ2303" s="1">
        <f>IF(Tabela1[[#This Row],[SITUAÇÃO]]="Aprovado",CP2303,0)</f>
        <v>0</v>
      </c>
    </row>
    <row r="2304" spans="1:95" x14ac:dyDescent="0.35">
      <c r="A2304" s="8"/>
      <c r="B2304" s="9"/>
      <c r="C2304" s="9"/>
      <c r="D2304" s="9"/>
      <c r="E2304" s="7"/>
      <c r="F2304" s="6"/>
      <c r="CN2304" t="str">
        <f t="shared" si="109"/>
        <v/>
      </c>
      <c r="CO2304" s="1" t="str">
        <f t="shared" si="108"/>
        <v/>
      </c>
      <c r="CP2304" s="1">
        <f t="shared" si="110"/>
        <v>0</v>
      </c>
      <c r="CQ2304" s="1">
        <f>IF(Tabela1[[#This Row],[SITUAÇÃO]]="Aprovado",CP2304,0)</f>
        <v>0</v>
      </c>
    </row>
    <row r="2305" spans="1:95" x14ac:dyDescent="0.35">
      <c r="A2305" s="8"/>
      <c r="B2305" s="9"/>
      <c r="C2305" s="9"/>
      <c r="D2305" s="9"/>
      <c r="E2305" s="7"/>
      <c r="F2305" s="6"/>
      <c r="CN2305" t="str">
        <f t="shared" si="109"/>
        <v/>
      </c>
      <c r="CO2305" s="1" t="str">
        <f t="shared" si="108"/>
        <v/>
      </c>
      <c r="CP2305" s="1">
        <f t="shared" si="110"/>
        <v>0</v>
      </c>
      <c r="CQ2305" s="1">
        <f>IF(Tabela1[[#This Row],[SITUAÇÃO]]="Aprovado",CP2305,0)</f>
        <v>0</v>
      </c>
    </row>
    <row r="2306" spans="1:95" x14ac:dyDescent="0.35">
      <c r="A2306" s="8"/>
      <c r="B2306" s="9"/>
      <c r="C2306" s="9"/>
      <c r="D2306" s="9"/>
      <c r="E2306" s="7"/>
      <c r="F2306" s="6"/>
      <c r="CN2306" t="str">
        <f t="shared" si="109"/>
        <v/>
      </c>
      <c r="CO2306" s="1" t="str">
        <f t="shared" si="108"/>
        <v/>
      </c>
      <c r="CP2306" s="1">
        <f t="shared" si="110"/>
        <v>0</v>
      </c>
      <c r="CQ2306" s="1">
        <f>IF(Tabela1[[#This Row],[SITUAÇÃO]]="Aprovado",CP2306,0)</f>
        <v>0</v>
      </c>
    </row>
    <row r="2307" spans="1:95" x14ac:dyDescent="0.35">
      <c r="A2307" s="8"/>
      <c r="B2307" s="9"/>
      <c r="C2307" s="9"/>
      <c r="D2307" s="9"/>
      <c r="E2307" s="7"/>
      <c r="F2307" s="6"/>
      <c r="CN2307" t="str">
        <f t="shared" si="109"/>
        <v/>
      </c>
      <c r="CO2307" s="1" t="str">
        <f t="shared" si="108"/>
        <v/>
      </c>
      <c r="CP2307" s="1">
        <f t="shared" si="110"/>
        <v>0</v>
      </c>
      <c r="CQ2307" s="1">
        <f>IF(Tabela1[[#This Row],[SITUAÇÃO]]="Aprovado",CP2307,0)</f>
        <v>0</v>
      </c>
    </row>
    <row r="2308" spans="1:95" x14ac:dyDescent="0.35">
      <c r="A2308" s="8"/>
      <c r="B2308" s="9"/>
      <c r="C2308" s="9"/>
      <c r="D2308" s="9"/>
      <c r="E2308" s="7"/>
      <c r="F2308" s="6"/>
      <c r="CN2308" t="str">
        <f t="shared" si="109"/>
        <v/>
      </c>
      <c r="CO2308" s="1" t="str">
        <f t="shared" si="108"/>
        <v/>
      </c>
      <c r="CP2308" s="1">
        <f t="shared" si="110"/>
        <v>0</v>
      </c>
      <c r="CQ2308" s="1">
        <f>IF(Tabela1[[#This Row],[SITUAÇÃO]]="Aprovado",CP2308,0)</f>
        <v>0</v>
      </c>
    </row>
    <row r="2309" spans="1:95" x14ac:dyDescent="0.35">
      <c r="A2309" s="8"/>
      <c r="B2309" s="9"/>
      <c r="C2309" s="9"/>
      <c r="D2309" s="9"/>
      <c r="E2309" s="7"/>
      <c r="F2309" s="6"/>
      <c r="CN2309" t="str">
        <f t="shared" si="109"/>
        <v/>
      </c>
      <c r="CO2309" s="1" t="str">
        <f t="shared" si="108"/>
        <v/>
      </c>
      <c r="CP2309" s="1">
        <f t="shared" si="110"/>
        <v>0</v>
      </c>
      <c r="CQ2309" s="1">
        <f>IF(Tabela1[[#This Row],[SITUAÇÃO]]="Aprovado",CP2309,0)</f>
        <v>0</v>
      </c>
    </row>
    <row r="2310" spans="1:95" x14ac:dyDescent="0.35">
      <c r="A2310" s="8"/>
      <c r="B2310" s="9"/>
      <c r="C2310" s="9"/>
      <c r="D2310" s="9"/>
      <c r="E2310" s="7"/>
      <c r="F2310" s="6"/>
      <c r="CN2310" t="str">
        <f t="shared" si="109"/>
        <v/>
      </c>
      <c r="CO2310" s="1" t="str">
        <f t="shared" si="108"/>
        <v/>
      </c>
      <c r="CP2310" s="1">
        <f t="shared" si="110"/>
        <v>0</v>
      </c>
      <c r="CQ2310" s="1">
        <f>IF(Tabela1[[#This Row],[SITUAÇÃO]]="Aprovado",CP2310,0)</f>
        <v>0</v>
      </c>
    </row>
    <row r="2311" spans="1:95" x14ac:dyDescent="0.35">
      <c r="A2311" s="8"/>
      <c r="B2311" s="9"/>
      <c r="C2311" s="9"/>
      <c r="D2311" s="9"/>
      <c r="E2311" s="7"/>
      <c r="F2311" s="6"/>
      <c r="CN2311" t="str">
        <f t="shared" si="109"/>
        <v/>
      </c>
      <c r="CO2311" s="1" t="str">
        <f t="shared" si="108"/>
        <v/>
      </c>
      <c r="CP2311" s="1">
        <f t="shared" si="110"/>
        <v>0</v>
      </c>
      <c r="CQ2311" s="1">
        <f>IF(Tabela1[[#This Row],[SITUAÇÃO]]="Aprovado",CP2311,0)</f>
        <v>0</v>
      </c>
    </row>
    <row r="2312" spans="1:95" x14ac:dyDescent="0.35">
      <c r="A2312" s="8"/>
      <c r="B2312" s="9"/>
      <c r="C2312" s="9"/>
      <c r="D2312" s="9"/>
      <c r="E2312" s="7"/>
      <c r="F2312" s="6"/>
      <c r="CN2312" t="str">
        <f t="shared" si="109"/>
        <v/>
      </c>
      <c r="CO2312" s="1" t="str">
        <f t="shared" si="108"/>
        <v/>
      </c>
      <c r="CP2312" s="1">
        <f t="shared" si="110"/>
        <v>0</v>
      </c>
      <c r="CQ2312" s="1">
        <f>IF(Tabela1[[#This Row],[SITUAÇÃO]]="Aprovado",CP2312,0)</f>
        <v>0</v>
      </c>
    </row>
    <row r="2313" spans="1:95" x14ac:dyDescent="0.35">
      <c r="A2313" s="8"/>
      <c r="B2313" s="9"/>
      <c r="C2313" s="9"/>
      <c r="D2313" s="9"/>
      <c r="E2313" s="7"/>
      <c r="F2313" s="6"/>
      <c r="CN2313" t="str">
        <f t="shared" si="109"/>
        <v/>
      </c>
      <c r="CO2313" s="1" t="str">
        <f t="shared" si="108"/>
        <v/>
      </c>
      <c r="CP2313" s="1">
        <f t="shared" si="110"/>
        <v>0</v>
      </c>
      <c r="CQ2313" s="1">
        <f>IF(Tabela1[[#This Row],[SITUAÇÃO]]="Aprovado",CP2313,0)</f>
        <v>0</v>
      </c>
    </row>
    <row r="2314" spans="1:95" x14ac:dyDescent="0.35">
      <c r="A2314" s="8"/>
      <c r="B2314" s="9"/>
      <c r="C2314" s="9"/>
      <c r="D2314" s="9"/>
      <c r="E2314" s="7"/>
      <c r="F2314" s="6"/>
      <c r="CN2314" t="str">
        <f t="shared" si="109"/>
        <v/>
      </c>
      <c r="CO2314" s="1" t="str">
        <f t="shared" si="108"/>
        <v/>
      </c>
      <c r="CP2314" s="1">
        <f t="shared" si="110"/>
        <v>0</v>
      </c>
      <c r="CQ2314" s="1">
        <f>IF(Tabela1[[#This Row],[SITUAÇÃO]]="Aprovado",CP2314,0)</f>
        <v>0</v>
      </c>
    </row>
    <row r="2315" spans="1:95" x14ac:dyDescent="0.35">
      <c r="A2315" s="8"/>
      <c r="B2315" s="9"/>
      <c r="C2315" s="9"/>
      <c r="D2315" s="9"/>
      <c r="E2315" s="7"/>
      <c r="F2315" s="6"/>
      <c r="CN2315" t="str">
        <f t="shared" si="109"/>
        <v/>
      </c>
      <c r="CO2315" s="1" t="str">
        <f t="shared" si="108"/>
        <v/>
      </c>
      <c r="CP2315" s="1">
        <f t="shared" si="110"/>
        <v>0</v>
      </c>
      <c r="CQ2315" s="1">
        <f>IF(Tabela1[[#This Row],[SITUAÇÃO]]="Aprovado",CP2315,0)</f>
        <v>0</v>
      </c>
    </row>
    <row r="2316" spans="1:95" x14ac:dyDescent="0.35">
      <c r="A2316" s="8"/>
      <c r="B2316" s="9"/>
      <c r="C2316" s="9"/>
      <c r="D2316" s="9"/>
      <c r="E2316" s="7"/>
      <c r="F2316" s="6"/>
      <c r="CN2316" t="str">
        <f t="shared" si="109"/>
        <v/>
      </c>
      <c r="CO2316" s="1" t="str">
        <f t="shared" si="108"/>
        <v/>
      </c>
      <c r="CP2316" s="1">
        <f t="shared" si="110"/>
        <v>0</v>
      </c>
      <c r="CQ2316" s="1">
        <f>IF(Tabela1[[#This Row],[SITUAÇÃO]]="Aprovado",CP2316,0)</f>
        <v>0</v>
      </c>
    </row>
    <row r="2317" spans="1:95" x14ac:dyDescent="0.35">
      <c r="A2317" s="8"/>
      <c r="B2317" s="9"/>
      <c r="C2317" s="9"/>
      <c r="D2317" s="9"/>
      <c r="E2317" s="7"/>
      <c r="F2317" s="6"/>
      <c r="CN2317" t="str">
        <f t="shared" si="109"/>
        <v/>
      </c>
      <c r="CO2317" s="1" t="str">
        <f t="shared" si="108"/>
        <v/>
      </c>
      <c r="CP2317" s="1">
        <f t="shared" si="110"/>
        <v>0</v>
      </c>
      <c r="CQ2317" s="1">
        <f>IF(Tabela1[[#This Row],[SITUAÇÃO]]="Aprovado",CP2317,0)</f>
        <v>0</v>
      </c>
    </row>
    <row r="2318" spans="1:95" x14ac:dyDescent="0.35">
      <c r="A2318" s="8"/>
      <c r="B2318" s="9"/>
      <c r="C2318" s="9"/>
      <c r="D2318" s="9"/>
      <c r="E2318" s="7"/>
      <c r="F2318" s="6"/>
      <c r="CN2318" t="str">
        <f t="shared" si="109"/>
        <v/>
      </c>
      <c r="CO2318" s="1" t="str">
        <f t="shared" si="108"/>
        <v/>
      </c>
      <c r="CP2318" s="1">
        <f t="shared" si="110"/>
        <v>0</v>
      </c>
      <c r="CQ2318" s="1">
        <f>IF(Tabela1[[#This Row],[SITUAÇÃO]]="Aprovado",CP2318,0)</f>
        <v>0</v>
      </c>
    </row>
    <row r="2319" spans="1:95" x14ac:dyDescent="0.35">
      <c r="A2319" s="79"/>
      <c r="B2319" s="78"/>
      <c r="C2319" s="78"/>
      <c r="D2319" s="78"/>
      <c r="E2319" s="115"/>
      <c r="F2319" s="116"/>
      <c r="CN2319" t="str">
        <f t="shared" si="109"/>
        <v/>
      </c>
      <c r="CO2319" s="1" t="str">
        <f t="shared" si="108"/>
        <v/>
      </c>
      <c r="CP2319" s="1">
        <f t="shared" si="110"/>
        <v>0</v>
      </c>
      <c r="CQ2319" s="1">
        <f>IF(Tabela1[[#This Row],[SITUAÇÃO]]="Aprovado",CP2319,0)</f>
        <v>0</v>
      </c>
    </row>
    <row r="2320" spans="1:95" x14ac:dyDescent="0.35">
      <c r="A2320" s="8"/>
      <c r="B2320" s="9"/>
      <c r="C2320" s="9"/>
      <c r="D2320" s="9"/>
      <c r="E2320" s="7"/>
      <c r="F2320" s="6"/>
      <c r="CN2320" t="str">
        <f t="shared" si="109"/>
        <v/>
      </c>
      <c r="CO2320" s="1" t="str">
        <f t="shared" si="108"/>
        <v/>
      </c>
      <c r="CP2320" s="1">
        <f t="shared" si="110"/>
        <v>0</v>
      </c>
      <c r="CQ2320" s="1">
        <f>IF(Tabela1[[#This Row],[SITUAÇÃO]]="Aprovado",CP2320,0)</f>
        <v>0</v>
      </c>
    </row>
    <row r="2321" spans="1:95" x14ac:dyDescent="0.35">
      <c r="A2321" s="8"/>
      <c r="B2321" s="9"/>
      <c r="C2321" s="9"/>
      <c r="D2321" s="9"/>
      <c r="E2321" s="7"/>
      <c r="F2321" s="6"/>
      <c r="CN2321" t="str">
        <f t="shared" si="109"/>
        <v/>
      </c>
      <c r="CO2321" s="1" t="str">
        <f t="shared" si="108"/>
        <v/>
      </c>
      <c r="CP2321" s="1">
        <f t="shared" si="110"/>
        <v>0</v>
      </c>
      <c r="CQ2321" s="1">
        <f>IF(Tabela1[[#This Row],[SITUAÇÃO]]="Aprovado",CP2321,0)</f>
        <v>0</v>
      </c>
    </row>
    <row r="2322" spans="1:95" x14ac:dyDescent="0.35">
      <c r="A2322" s="8"/>
      <c r="B2322" s="9"/>
      <c r="C2322" s="9"/>
      <c r="D2322" s="9"/>
      <c r="E2322" s="7"/>
      <c r="F2322" s="6"/>
      <c r="CN2322" t="str">
        <f t="shared" si="109"/>
        <v/>
      </c>
      <c r="CO2322" s="1" t="str">
        <f t="shared" si="108"/>
        <v/>
      </c>
      <c r="CP2322" s="1">
        <f t="shared" si="110"/>
        <v>0</v>
      </c>
      <c r="CQ2322" s="1">
        <f>IF(Tabela1[[#This Row],[SITUAÇÃO]]="Aprovado",CP2322,0)</f>
        <v>0</v>
      </c>
    </row>
    <row r="2323" spans="1:95" x14ac:dyDescent="0.35">
      <c r="A2323" s="8"/>
      <c r="B2323" s="9"/>
      <c r="C2323" s="9"/>
      <c r="D2323" s="9"/>
      <c r="E2323" s="7"/>
      <c r="F2323" s="6"/>
      <c r="CN2323" t="str">
        <f t="shared" si="109"/>
        <v/>
      </c>
      <c r="CO2323" s="1" t="str">
        <f t="shared" si="108"/>
        <v/>
      </c>
      <c r="CP2323" s="1">
        <f t="shared" si="110"/>
        <v>0</v>
      </c>
      <c r="CQ2323" s="1">
        <f>IF(Tabela1[[#This Row],[SITUAÇÃO]]="Aprovado",CP2323,0)</f>
        <v>0</v>
      </c>
    </row>
    <row r="2324" spans="1:95" x14ac:dyDescent="0.35">
      <c r="A2324" s="8"/>
      <c r="B2324" s="9"/>
      <c r="C2324" s="9"/>
      <c r="D2324" s="9"/>
      <c r="E2324" s="7"/>
      <c r="F2324" s="6"/>
      <c r="CN2324" t="str">
        <f t="shared" si="109"/>
        <v/>
      </c>
      <c r="CO2324" s="1" t="str">
        <f t="shared" si="108"/>
        <v/>
      </c>
      <c r="CP2324" s="1">
        <f t="shared" si="110"/>
        <v>0</v>
      </c>
      <c r="CQ2324" s="1">
        <f>IF(Tabela1[[#This Row],[SITUAÇÃO]]="Aprovado",CP2324,0)</f>
        <v>0</v>
      </c>
    </row>
    <row r="2325" spans="1:95" x14ac:dyDescent="0.35">
      <c r="A2325" s="8"/>
      <c r="B2325" s="9"/>
      <c r="C2325" s="9"/>
      <c r="D2325" s="9"/>
      <c r="E2325" s="7"/>
      <c r="F2325" s="6"/>
      <c r="CN2325" t="str">
        <f t="shared" si="109"/>
        <v/>
      </c>
      <c r="CO2325" s="1" t="str">
        <f t="shared" ref="CO2325:CO2328" si="111">LEFT(CN2325,2)</f>
        <v/>
      </c>
      <c r="CP2325" s="1">
        <f t="shared" si="110"/>
        <v>0</v>
      </c>
      <c r="CQ2325" s="1">
        <f>IF(Tabela1[[#This Row],[SITUAÇÃO]]="Aprovado",CP2325,0)</f>
        <v>0</v>
      </c>
    </row>
    <row r="2326" spans="1:95" x14ac:dyDescent="0.35">
      <c r="A2326" s="8"/>
      <c r="B2326" s="9"/>
      <c r="C2326" s="9"/>
      <c r="D2326" s="9"/>
      <c r="E2326" s="7"/>
      <c r="F2326" s="6"/>
      <c r="CN2326" t="str">
        <f t="shared" si="109"/>
        <v/>
      </c>
      <c r="CO2326" s="1" t="str">
        <f t="shared" si="111"/>
        <v/>
      </c>
      <c r="CP2326" s="1">
        <f t="shared" si="110"/>
        <v>0</v>
      </c>
      <c r="CQ2326" s="1">
        <f>IF(Tabela1[[#This Row],[SITUAÇÃO]]="Aprovado",CP2326,0)</f>
        <v>0</v>
      </c>
    </row>
    <row r="2327" spans="1:95" x14ac:dyDescent="0.35">
      <c r="A2327" s="8"/>
      <c r="B2327" s="9"/>
      <c r="C2327" s="9"/>
      <c r="D2327" s="9"/>
      <c r="E2327" s="7"/>
      <c r="F2327" s="6"/>
      <c r="CN2327" t="str">
        <f t="shared" si="109"/>
        <v/>
      </c>
      <c r="CO2327" s="1" t="str">
        <f t="shared" si="111"/>
        <v/>
      </c>
      <c r="CP2327" s="1">
        <f t="shared" si="110"/>
        <v>0</v>
      </c>
      <c r="CQ2327" s="1">
        <f>IF(Tabela1[[#This Row],[SITUAÇÃO]]="Aprovado",CP2327,0)</f>
        <v>0</v>
      </c>
    </row>
    <row r="2328" spans="1:95" x14ac:dyDescent="0.35">
      <c r="A2328" s="79"/>
      <c r="B2328" s="78"/>
      <c r="C2328" s="78"/>
      <c r="D2328" s="78"/>
      <c r="E2328" s="115"/>
      <c r="F2328" s="116"/>
      <c r="CN2328" t="str">
        <f t="shared" si="109"/>
        <v/>
      </c>
      <c r="CO2328" s="1" t="str">
        <f t="shared" si="111"/>
        <v/>
      </c>
      <c r="CP2328" s="1">
        <f t="shared" si="110"/>
        <v>0</v>
      </c>
      <c r="CQ2328" s="1">
        <f>IF(Tabela1[[#This Row],[SITUAÇÃO]]="Aprovado",CP2328,0)</f>
        <v>0</v>
      </c>
    </row>
  </sheetData>
  <sheetProtection sheet="1" objects="1" scenarios="1"/>
  <protectedRanges>
    <protectedRange sqref="C10" name="Intervalo1_5"/>
    <protectedRange sqref="A19:F2328" name="Intervalo1_4"/>
    <protectedRange sqref="A9:A18 B10:B18 C9:E9 D10:E10 C11:E18" name="Intervalo1"/>
  </protectedRanges>
  <dataValidations count="1">
    <dataValidation type="list" allowBlank="1" showInputMessage="1" showErrorMessage="1" sqref="C11:C12">
      <formula1>$G$11:$H$11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59"/>
  <sheetViews>
    <sheetView showGridLines="0" showRowColHeaders="0" zoomScale="85" zoomScaleNormal="85" workbookViewId="0"/>
  </sheetViews>
  <sheetFormatPr defaultColWidth="0" defaultRowHeight="14.5" zeroHeight="1" x14ac:dyDescent="0.35"/>
  <cols>
    <col min="1" max="1" width="1.36328125" style="26" customWidth="1"/>
    <col min="2" max="2" width="12.81640625" customWidth="1"/>
    <col min="3" max="3" width="8.90625" style="1" customWidth="1"/>
    <col min="4" max="4" width="8.90625" customWidth="1"/>
    <col min="5" max="5" width="8.90625" style="1" customWidth="1"/>
    <col min="6" max="6" width="4" customWidth="1"/>
    <col min="7" max="7" width="8.90625" customWidth="1"/>
    <col min="8" max="8" width="4" customWidth="1"/>
    <col min="9" max="14" width="8.90625" customWidth="1"/>
    <col min="15" max="15" width="12.81640625" customWidth="1"/>
    <col min="16" max="16" width="1.36328125" customWidth="1"/>
    <col min="17" max="17" width="3.08984375" style="26" hidden="1" customWidth="1"/>
    <col min="18" max="21" width="8.90625" style="26" hidden="1" customWidth="1"/>
    <col min="22" max="36" width="0" hidden="1" customWidth="1"/>
    <col min="37" max="16384" width="8.90625" hidden="1"/>
  </cols>
  <sheetData>
    <row r="1" spans="2:36" ht="8.5" customHeight="1" x14ac:dyDescent="0.35">
      <c r="B1" s="26"/>
      <c r="C1" s="27"/>
      <c r="D1" s="26"/>
      <c r="E1" s="27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</row>
    <row r="2" spans="2:36" x14ac:dyDescent="0.35">
      <c r="P2" s="26"/>
    </row>
    <row r="3" spans="2:36" x14ac:dyDescent="0.35">
      <c r="P3" s="26"/>
    </row>
    <row r="4" spans="2:36" x14ac:dyDescent="0.35">
      <c r="P4" s="26"/>
    </row>
    <row r="5" spans="2:36" x14ac:dyDescent="0.35">
      <c r="P5" s="26"/>
    </row>
    <row r="6" spans="2:36" x14ac:dyDescent="0.35">
      <c r="P6" s="26"/>
    </row>
    <row r="7" spans="2:36" x14ac:dyDescent="0.35">
      <c r="B7" s="28"/>
      <c r="C7" s="29"/>
      <c r="D7" s="28"/>
      <c r="E7" s="29"/>
      <c r="F7" s="28"/>
      <c r="G7" s="28"/>
      <c r="H7" s="28"/>
      <c r="I7" s="28"/>
      <c r="J7" s="28"/>
      <c r="K7" s="28"/>
      <c r="L7" s="28"/>
      <c r="M7" s="28"/>
      <c r="N7" s="28"/>
      <c r="O7" s="28"/>
      <c r="P7" s="26"/>
    </row>
    <row r="8" spans="2:36" ht="18.5" x14ac:dyDescent="0.35">
      <c r="B8" s="28"/>
      <c r="C8" s="29"/>
      <c r="D8" s="28"/>
      <c r="E8" s="29"/>
      <c r="F8" s="28"/>
      <c r="G8" s="28"/>
      <c r="H8" s="28"/>
      <c r="I8" s="56" t="s">
        <v>84</v>
      </c>
      <c r="J8" s="28"/>
      <c r="K8" s="28"/>
      <c r="L8" s="28"/>
      <c r="M8" s="28"/>
      <c r="N8" s="28"/>
      <c r="O8" s="28"/>
      <c r="P8" s="26"/>
    </row>
    <row r="9" spans="2:36" x14ac:dyDescent="0.35">
      <c r="B9" s="28"/>
      <c r="C9" s="29"/>
      <c r="D9" s="28"/>
      <c r="E9" s="29"/>
      <c r="F9" s="28"/>
      <c r="G9" s="28"/>
      <c r="H9" s="28"/>
      <c r="I9" s="30" t="s">
        <v>321</v>
      </c>
      <c r="J9" s="28"/>
      <c r="K9" s="28"/>
      <c r="L9" s="28"/>
      <c r="M9" s="28"/>
      <c r="N9" s="28"/>
      <c r="O9" s="28"/>
      <c r="P9" s="26"/>
    </row>
    <row r="10" spans="2:36" x14ac:dyDescent="0.35">
      <c r="B10" s="28"/>
      <c r="C10" s="29"/>
      <c r="D10" s="28"/>
      <c r="E10" s="29"/>
      <c r="F10" s="28"/>
      <c r="G10" s="28"/>
      <c r="H10" s="28"/>
      <c r="I10" s="30" t="s">
        <v>96</v>
      </c>
      <c r="J10" s="28"/>
      <c r="K10" s="28"/>
      <c r="L10" s="28"/>
      <c r="M10" s="28"/>
      <c r="N10" s="28"/>
      <c r="O10" s="28"/>
      <c r="P10" s="26"/>
    </row>
    <row r="11" spans="2:36" ht="18.5" x14ac:dyDescent="0.35">
      <c r="B11" s="28"/>
      <c r="C11" s="29"/>
      <c r="D11" s="28"/>
      <c r="E11" s="29"/>
      <c r="F11" s="28"/>
      <c r="G11" s="28"/>
      <c r="H11" s="28"/>
      <c r="I11" s="51" t="s">
        <v>296</v>
      </c>
      <c r="J11" s="28"/>
      <c r="K11" s="28"/>
      <c r="L11" s="28"/>
      <c r="M11" s="28"/>
      <c r="N11" s="28"/>
      <c r="O11" s="28"/>
      <c r="P11" s="26"/>
    </row>
    <row r="12" spans="2:36" x14ac:dyDescent="0.35">
      <c r="B12" s="28"/>
      <c r="C12" s="29"/>
      <c r="D12" s="28"/>
      <c r="E12" s="29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6"/>
    </row>
    <row r="13" spans="2:36" ht="29" x14ac:dyDescent="0.35">
      <c r="B13" s="28"/>
      <c r="C13" s="43" t="s">
        <v>85</v>
      </c>
      <c r="D13" s="44"/>
      <c r="E13" s="44"/>
      <c r="F13" s="44"/>
      <c r="G13" s="44"/>
      <c r="H13" s="45"/>
      <c r="I13" s="42" t="s">
        <v>86</v>
      </c>
      <c r="J13" s="46"/>
      <c r="K13" s="42" t="s">
        <v>87</v>
      </c>
      <c r="L13" s="46"/>
      <c r="M13" s="42" t="s">
        <v>88</v>
      </c>
      <c r="N13" s="40"/>
      <c r="O13" s="32"/>
      <c r="P13" s="26"/>
    </row>
    <row r="14" spans="2:36" ht="19.25" customHeight="1" x14ac:dyDescent="0.35">
      <c r="B14" s="28"/>
      <c r="C14" s="43" t="s">
        <v>60</v>
      </c>
      <c r="D14" s="47"/>
      <c r="E14" s="47"/>
      <c r="F14" s="47"/>
      <c r="G14" s="48"/>
      <c r="H14" s="49"/>
      <c r="I14" s="50">
        <v>90</v>
      </c>
      <c r="J14" s="41"/>
      <c r="K14" s="36">
        <f>'Colar histórico'!CT23</f>
        <v>0</v>
      </c>
      <c r="L14" s="35"/>
      <c r="M14" s="38">
        <f>K14-I14</f>
        <v>-90</v>
      </c>
      <c r="N14" s="34"/>
      <c r="O14" s="28"/>
      <c r="P14" s="26"/>
    </row>
    <row r="15" spans="2:36" ht="19.25" customHeight="1" x14ac:dyDescent="0.35">
      <c r="B15" s="28"/>
      <c r="C15" s="43" t="s">
        <v>298</v>
      </c>
      <c r="D15" s="47"/>
      <c r="E15" s="47"/>
      <c r="F15" s="47"/>
      <c r="G15" s="47"/>
      <c r="H15" s="48"/>
      <c r="I15" s="50">
        <v>105</v>
      </c>
      <c r="J15" s="41"/>
      <c r="K15" s="39">
        <f>'Obrigatórias Específicas'!D1</f>
        <v>0</v>
      </c>
      <c r="L15" s="37"/>
      <c r="M15" s="38">
        <f>K15-I15</f>
        <v>-105</v>
      </c>
      <c r="N15" s="34"/>
      <c r="O15" s="28"/>
      <c r="P15" s="26"/>
    </row>
    <row r="16" spans="2:36" ht="19.25" customHeight="1" x14ac:dyDescent="0.35">
      <c r="B16" s="28"/>
      <c r="C16" s="43" t="s">
        <v>294</v>
      </c>
      <c r="D16" s="47"/>
      <c r="E16" s="47"/>
      <c r="F16" s="47"/>
      <c r="G16" s="47"/>
      <c r="H16" s="48"/>
      <c r="I16" s="50">
        <v>23</v>
      </c>
      <c r="J16" s="41"/>
      <c r="K16" s="36">
        <f>Limitadas!D1</f>
        <v>0</v>
      </c>
      <c r="L16" s="35"/>
      <c r="M16" s="38">
        <f>K16-I16</f>
        <v>-23</v>
      </c>
      <c r="N16" s="34"/>
      <c r="O16" s="28"/>
      <c r="P16" s="26"/>
    </row>
    <row r="17" spans="2:16" ht="19.25" customHeight="1" x14ac:dyDescent="0.35">
      <c r="B17" s="28"/>
      <c r="C17" s="127" t="s">
        <v>62</v>
      </c>
      <c r="D17" s="128"/>
      <c r="E17" s="128"/>
      <c r="F17" s="128"/>
      <c r="G17" s="128"/>
      <c r="H17" s="129"/>
      <c r="I17" s="50">
        <v>22</v>
      </c>
      <c r="J17" s="41"/>
      <c r="K17" s="39">
        <f>K24-(K14+K15+K16)</f>
        <v>0</v>
      </c>
      <c r="L17" s="37"/>
      <c r="M17" s="38">
        <f>K17-I17</f>
        <v>-22</v>
      </c>
      <c r="N17" s="34"/>
      <c r="O17" s="28"/>
      <c r="P17" s="26"/>
    </row>
    <row r="18" spans="2:16" x14ac:dyDescent="0.35">
      <c r="B18" s="28"/>
      <c r="C18" s="28"/>
      <c r="D18" s="28"/>
      <c r="E18" s="29"/>
      <c r="F18" s="28"/>
      <c r="G18" s="31"/>
      <c r="H18" s="28"/>
      <c r="I18" s="33"/>
      <c r="K18" s="33"/>
      <c r="M18" s="33"/>
      <c r="N18" s="28"/>
      <c r="O18" s="28"/>
      <c r="P18" s="26"/>
    </row>
    <row r="19" spans="2:16" ht="26.4" customHeight="1" x14ac:dyDescent="0.35">
      <c r="B19" s="28"/>
      <c r="C19" s="84" t="s">
        <v>90</v>
      </c>
      <c r="D19" s="85"/>
      <c r="E19" s="85"/>
      <c r="F19" s="85"/>
      <c r="G19" s="85"/>
      <c r="H19" s="85"/>
      <c r="I19" s="85"/>
      <c r="J19" s="86"/>
      <c r="K19" s="85" t="s">
        <v>93</v>
      </c>
      <c r="L19" s="86"/>
      <c r="M19" s="32"/>
      <c r="N19" s="32"/>
      <c r="O19" s="32"/>
      <c r="P19" s="26"/>
    </row>
    <row r="20" spans="2:16" ht="19.25" customHeight="1" x14ac:dyDescent="0.35">
      <c r="B20" s="28"/>
      <c r="C20" s="84" t="s">
        <v>63</v>
      </c>
      <c r="D20" s="84"/>
      <c r="E20" s="84"/>
      <c r="F20" s="84"/>
      <c r="G20" s="84"/>
      <c r="H20" s="84"/>
      <c r="I20" s="87"/>
      <c r="J20" s="88"/>
      <c r="K20" s="130">
        <f>'Colar histórico'!C11</f>
        <v>0</v>
      </c>
      <c r="L20" s="131"/>
      <c r="M20" s="32"/>
      <c r="N20" s="32"/>
      <c r="O20" s="28"/>
      <c r="P20" s="26"/>
    </row>
    <row r="21" spans="2:16" ht="19.25" customHeight="1" x14ac:dyDescent="0.35">
      <c r="B21" s="5"/>
      <c r="C21" s="84" t="s">
        <v>295</v>
      </c>
      <c r="D21" s="84"/>
      <c r="E21" s="84"/>
      <c r="F21" s="84"/>
      <c r="G21" s="84"/>
      <c r="H21" s="84"/>
      <c r="I21" s="87"/>
      <c r="J21" s="88"/>
      <c r="K21" s="130">
        <f>'Colar histórico'!C12</f>
        <v>0</v>
      </c>
      <c r="L21" s="131"/>
      <c r="M21" s="32"/>
      <c r="N21" s="32"/>
      <c r="O21" s="28"/>
      <c r="P21" s="26"/>
    </row>
    <row r="22" spans="2:16" x14ac:dyDescent="0.35">
      <c r="B22" s="28"/>
      <c r="C22" s="28"/>
      <c r="D22" s="28"/>
      <c r="E22" s="29"/>
      <c r="F22" s="28"/>
      <c r="G22" s="31"/>
      <c r="H22" s="28"/>
      <c r="I22" s="33"/>
      <c r="K22" s="33"/>
      <c r="M22" s="33"/>
      <c r="N22" s="28"/>
      <c r="O22" s="28"/>
      <c r="P22" s="26"/>
    </row>
    <row r="23" spans="2:16" ht="26.4" customHeight="1" x14ac:dyDescent="0.35">
      <c r="B23" s="28"/>
      <c r="C23" s="43" t="s">
        <v>91</v>
      </c>
      <c r="D23" s="44"/>
      <c r="E23" s="44"/>
      <c r="F23" s="44"/>
      <c r="G23" s="44"/>
      <c r="H23" s="45"/>
      <c r="I23" s="42" t="s">
        <v>92</v>
      </c>
      <c r="J23" s="46"/>
      <c r="K23" s="42" t="s">
        <v>93</v>
      </c>
      <c r="L23" s="46"/>
      <c r="M23" s="42" t="s">
        <v>88</v>
      </c>
      <c r="N23" s="40"/>
      <c r="O23" s="32"/>
      <c r="P23" s="26"/>
    </row>
    <row r="24" spans="2:16" ht="19.25" customHeight="1" x14ac:dyDescent="0.35">
      <c r="B24" s="28"/>
      <c r="C24" s="43" t="s">
        <v>61</v>
      </c>
      <c r="D24" s="47"/>
      <c r="E24" s="47"/>
      <c r="F24" s="47"/>
      <c r="G24" s="48"/>
      <c r="H24" s="49"/>
      <c r="I24" s="50">
        <v>240</v>
      </c>
      <c r="J24" s="41"/>
      <c r="K24" s="125">
        <f>'Colar histórico'!CT24</f>
        <v>0</v>
      </c>
      <c r="L24" s="37"/>
      <c r="M24" s="38">
        <f>K24-I24</f>
        <v>-240</v>
      </c>
      <c r="N24" s="34"/>
      <c r="O24" s="28"/>
      <c r="P24" s="26"/>
    </row>
    <row r="25" spans="2:16" ht="19.25" customHeight="1" x14ac:dyDescent="0.35">
      <c r="B25" s="28"/>
      <c r="C25" s="43" t="s">
        <v>64</v>
      </c>
      <c r="D25" s="47"/>
      <c r="E25" s="47"/>
      <c r="F25" s="47"/>
      <c r="G25" s="47"/>
      <c r="H25" s="48"/>
      <c r="I25" s="50">
        <v>3200</v>
      </c>
      <c r="J25" s="41"/>
      <c r="K25" s="125">
        <f>'Colar histórico'!C16</f>
        <v>0</v>
      </c>
      <c r="L25" s="37"/>
      <c r="M25" s="38">
        <f>K25-I25</f>
        <v>-3200</v>
      </c>
      <c r="N25" s="34"/>
      <c r="O25" s="28"/>
      <c r="P25" s="26"/>
    </row>
    <row r="26" spans="2:16" x14ac:dyDescent="0.35">
      <c r="B26" s="28"/>
      <c r="C26" s="29"/>
      <c r="D26" s="28"/>
      <c r="E26" s="29"/>
      <c r="F26" s="28"/>
      <c r="G26" s="31"/>
      <c r="H26" s="28"/>
      <c r="I26" s="28"/>
      <c r="J26" s="28"/>
      <c r="K26" s="28"/>
      <c r="L26" s="28"/>
      <c r="M26" s="28"/>
      <c r="N26" s="28"/>
      <c r="O26" s="28"/>
      <c r="P26" s="26"/>
    </row>
    <row r="27" spans="2:16" x14ac:dyDescent="0.35">
      <c r="B27" s="28"/>
      <c r="C27" s="117" t="s">
        <v>89</v>
      </c>
      <c r="D27" s="28"/>
      <c r="E27" s="29"/>
      <c r="F27" s="118" t="str">
        <f>IF('Colar histórico'!C15&gt;=2,"SIM","NÃO")</f>
        <v>NÃO</v>
      </c>
      <c r="G27" s="28"/>
      <c r="H27" s="28"/>
      <c r="I27" s="28"/>
      <c r="J27" s="28"/>
      <c r="K27" s="28"/>
      <c r="L27" s="28"/>
      <c r="M27" s="28"/>
      <c r="N27" s="28"/>
      <c r="O27" s="28"/>
      <c r="P27" s="26"/>
    </row>
    <row r="28" spans="2:16" x14ac:dyDescent="0.3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6"/>
    </row>
    <row r="29" spans="2:16" ht="18" customHeight="1" x14ac:dyDescent="0.45">
      <c r="B29" s="28"/>
      <c r="C29" s="119" t="s">
        <v>322</v>
      </c>
      <c r="D29" s="28"/>
      <c r="E29" s="120" t="str">
        <f>IF(AND(M24&gt;=0,M25&gt;=0,K20="SIM",K21="SIM",F27="SIM"),"APTO PARA SOLICITAÇÃO OFICIAL DE COLAÇÃO","NÃO APTO PARA SOLICITAÇÃO OFICIAL DE COLAÇÃO")</f>
        <v>NÃO APTO PARA SOLICITAÇÃO OFICIAL DE COLAÇÃO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6"/>
    </row>
    <row r="30" spans="2:16" ht="18" customHeight="1" x14ac:dyDescent="0.3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6"/>
    </row>
    <row r="31" spans="2:16" ht="18" customHeight="1" x14ac:dyDescent="0.3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6"/>
    </row>
    <row r="32" spans="2:16" ht="18" customHeight="1" x14ac:dyDescent="0.35">
      <c r="B32" s="28"/>
      <c r="C32" s="117" t="s">
        <v>323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6"/>
    </row>
    <row r="33" spans="2:16" ht="18" customHeight="1" x14ac:dyDescent="0.35">
      <c r="B33" s="28"/>
      <c r="C33" s="121" t="s">
        <v>324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6"/>
    </row>
    <row r="34" spans="2:16" ht="18" customHeight="1" x14ac:dyDescent="0.35">
      <c r="B34" s="28"/>
      <c r="C34" s="122" t="s">
        <v>325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6"/>
    </row>
    <row r="35" spans="2:16" ht="18" customHeight="1" x14ac:dyDescent="0.35">
      <c r="B35" s="28"/>
      <c r="C35" s="123" t="s">
        <v>326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6"/>
    </row>
    <row r="36" spans="2:16" ht="18" customHeight="1" x14ac:dyDescent="0.35">
      <c r="B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6"/>
    </row>
    <row r="37" spans="2:16" ht="18" customHeight="1" x14ac:dyDescent="0.35">
      <c r="B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6"/>
    </row>
    <row r="38" spans="2:16" ht="18" customHeight="1" x14ac:dyDescent="0.35">
      <c r="B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6"/>
    </row>
    <row r="39" spans="2:16" ht="18" customHeight="1" x14ac:dyDescent="0.35">
      <c r="B39" s="28"/>
      <c r="C39" s="124" t="s">
        <v>327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6"/>
    </row>
    <row r="40" spans="2:16" ht="18" customHeight="1" x14ac:dyDescent="0.35">
      <c r="B40" s="28"/>
      <c r="C40" s="124" t="s">
        <v>328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6"/>
    </row>
    <row r="41" spans="2:16" ht="18" hidden="1" customHeight="1" x14ac:dyDescent="0.3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6"/>
    </row>
    <row r="42" spans="2:16" ht="18" hidden="1" customHeight="1" x14ac:dyDescent="0.3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6"/>
    </row>
    <row r="43" spans="2:16" ht="18" hidden="1" customHeight="1" x14ac:dyDescent="0.3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6"/>
    </row>
    <row r="44" spans="2:16" hidden="1" x14ac:dyDescent="0.3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6"/>
    </row>
    <row r="45" spans="2:16" hidden="1" x14ac:dyDescent="0.3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6"/>
    </row>
    <row r="46" spans="2:16" hidden="1" x14ac:dyDescent="0.3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6"/>
    </row>
    <row r="47" spans="2:16" hidden="1" x14ac:dyDescent="0.3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6"/>
    </row>
    <row r="48" spans="2:16" hidden="1" x14ac:dyDescent="0.3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6"/>
    </row>
    <row r="49" spans="2:16" hidden="1" x14ac:dyDescent="0.3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6"/>
    </row>
    <row r="50" spans="2:16" hidden="1" x14ac:dyDescent="0.3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6"/>
    </row>
    <row r="51" spans="2:16" hidden="1" x14ac:dyDescent="0.3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6"/>
    </row>
    <row r="52" spans="2:16" hidden="1" x14ac:dyDescent="0.3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6"/>
    </row>
    <row r="53" spans="2:16" hidden="1" x14ac:dyDescent="0.3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6"/>
    </row>
    <row r="54" spans="2:16" hidden="1" x14ac:dyDescent="0.3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6"/>
    </row>
    <row r="55" spans="2:16" hidden="1" x14ac:dyDescent="0.3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6"/>
    </row>
    <row r="56" spans="2:16" hidden="1" x14ac:dyDescent="0.3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6"/>
    </row>
    <row r="57" spans="2:16" hidden="1" x14ac:dyDescent="0.3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6"/>
    </row>
    <row r="58" spans="2:16" hidden="1" x14ac:dyDescent="0.3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6"/>
    </row>
    <row r="59" spans="2:16" hidden="1" x14ac:dyDescent="0.3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6"/>
    </row>
    <row r="60" spans="2:16" hidden="1" x14ac:dyDescent="0.3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6"/>
    </row>
    <row r="61" spans="2:16" hidden="1" x14ac:dyDescent="0.3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6"/>
    </row>
    <row r="62" spans="2:16" hidden="1" x14ac:dyDescent="0.3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6"/>
    </row>
    <row r="63" spans="2:16" hidden="1" x14ac:dyDescent="0.3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6"/>
    </row>
    <row r="64" spans="2:16" hidden="1" x14ac:dyDescent="0.3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6"/>
    </row>
    <row r="65" spans="2:16" hidden="1" x14ac:dyDescent="0.3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6"/>
    </row>
    <row r="66" spans="2:16" hidden="1" x14ac:dyDescent="0.3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6"/>
    </row>
    <row r="67" spans="2:16" hidden="1" x14ac:dyDescent="0.3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6"/>
    </row>
    <row r="68" spans="2:16" hidden="1" x14ac:dyDescent="0.3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6"/>
    </row>
    <row r="69" spans="2:16" hidden="1" x14ac:dyDescent="0.3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6"/>
    </row>
    <row r="70" spans="2:16" hidden="1" x14ac:dyDescent="0.3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6"/>
    </row>
    <row r="71" spans="2:16" hidden="1" x14ac:dyDescent="0.3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6"/>
    </row>
    <row r="72" spans="2:16" hidden="1" x14ac:dyDescent="0.3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6"/>
    </row>
    <row r="73" spans="2:16" hidden="1" x14ac:dyDescent="0.3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6"/>
    </row>
    <row r="74" spans="2:16" hidden="1" x14ac:dyDescent="0.3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6"/>
    </row>
    <row r="75" spans="2:16" hidden="1" x14ac:dyDescent="0.3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6"/>
    </row>
    <row r="76" spans="2:16" hidden="1" x14ac:dyDescent="0.3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6"/>
    </row>
    <row r="77" spans="2:16" hidden="1" x14ac:dyDescent="0.3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6"/>
    </row>
    <row r="78" spans="2:16" hidden="1" x14ac:dyDescent="0.3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6"/>
    </row>
    <row r="79" spans="2:16" hidden="1" x14ac:dyDescent="0.3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6"/>
    </row>
    <row r="80" spans="2:16" hidden="1" x14ac:dyDescent="0.3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6"/>
    </row>
    <row r="81" spans="2:16" hidden="1" x14ac:dyDescent="0.3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6"/>
    </row>
    <row r="82" spans="2:16" hidden="1" x14ac:dyDescent="0.3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6"/>
    </row>
    <row r="83" spans="2:16" hidden="1" x14ac:dyDescent="0.3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6"/>
    </row>
    <row r="84" spans="2:16" hidden="1" x14ac:dyDescent="0.3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6"/>
    </row>
    <row r="85" spans="2:16" hidden="1" x14ac:dyDescent="0.3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6"/>
    </row>
    <row r="86" spans="2:16" hidden="1" x14ac:dyDescent="0.3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6"/>
    </row>
    <row r="87" spans="2:16" hidden="1" x14ac:dyDescent="0.3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6"/>
    </row>
    <row r="88" spans="2:16" hidden="1" x14ac:dyDescent="0.3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6"/>
    </row>
    <row r="89" spans="2:16" hidden="1" x14ac:dyDescent="0.3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6"/>
    </row>
    <row r="90" spans="2:16" hidden="1" x14ac:dyDescent="0.3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6"/>
    </row>
    <row r="91" spans="2:16" hidden="1" x14ac:dyDescent="0.3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6"/>
    </row>
    <row r="92" spans="2:16" hidden="1" x14ac:dyDescent="0.3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6"/>
    </row>
    <row r="93" spans="2:16" hidden="1" x14ac:dyDescent="0.3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6"/>
    </row>
    <row r="94" spans="2:16" hidden="1" x14ac:dyDescent="0.3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6"/>
    </row>
    <row r="95" spans="2:16" hidden="1" x14ac:dyDescent="0.3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6"/>
    </row>
    <row r="96" spans="2:16" hidden="1" x14ac:dyDescent="0.3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6"/>
    </row>
    <row r="97" spans="2:16" hidden="1" x14ac:dyDescent="0.3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6"/>
    </row>
    <row r="98" spans="2:16" hidden="1" x14ac:dyDescent="0.3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6"/>
    </row>
    <row r="99" spans="2:16" hidden="1" x14ac:dyDescent="0.3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6"/>
    </row>
    <row r="100" spans="2:16" hidden="1" x14ac:dyDescent="0.3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6"/>
    </row>
    <row r="101" spans="2:16" hidden="1" x14ac:dyDescent="0.3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6"/>
    </row>
    <row r="102" spans="2:16" hidden="1" x14ac:dyDescent="0.3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6"/>
    </row>
    <row r="103" spans="2:16" hidden="1" x14ac:dyDescent="0.3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6"/>
    </row>
    <row r="104" spans="2:16" hidden="1" x14ac:dyDescent="0.3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6"/>
    </row>
    <row r="105" spans="2:16" hidden="1" x14ac:dyDescent="0.3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6"/>
    </row>
    <row r="106" spans="2:16" hidden="1" x14ac:dyDescent="0.3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6"/>
    </row>
    <row r="107" spans="2:16" hidden="1" x14ac:dyDescent="0.3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6"/>
    </row>
    <row r="108" spans="2:16" hidden="1" x14ac:dyDescent="0.3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6"/>
    </row>
    <row r="109" spans="2:16" hidden="1" x14ac:dyDescent="0.3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6"/>
    </row>
    <row r="110" spans="2:16" hidden="1" x14ac:dyDescent="0.3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6"/>
    </row>
    <row r="111" spans="2:16" hidden="1" x14ac:dyDescent="0.3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6"/>
    </row>
    <row r="112" spans="2:16" hidden="1" x14ac:dyDescent="0.3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6"/>
    </row>
    <row r="113" spans="2:16" hidden="1" x14ac:dyDescent="0.3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6"/>
    </row>
    <row r="114" spans="2:16" hidden="1" x14ac:dyDescent="0.3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6"/>
    </row>
    <row r="115" spans="2:16" hidden="1" x14ac:dyDescent="0.3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6"/>
    </row>
    <row r="116" spans="2:16" hidden="1" x14ac:dyDescent="0.3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6"/>
    </row>
    <row r="117" spans="2:16" hidden="1" x14ac:dyDescent="0.3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6"/>
    </row>
    <row r="118" spans="2:16" hidden="1" x14ac:dyDescent="0.3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6"/>
    </row>
    <row r="119" spans="2:16" hidden="1" x14ac:dyDescent="0.3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6"/>
    </row>
    <row r="120" spans="2:16" hidden="1" x14ac:dyDescent="0.3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6"/>
    </row>
    <row r="121" spans="2:16" hidden="1" x14ac:dyDescent="0.3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6"/>
    </row>
    <row r="122" spans="2:16" hidden="1" x14ac:dyDescent="0.3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6"/>
    </row>
    <row r="123" spans="2:16" hidden="1" x14ac:dyDescent="0.3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6"/>
    </row>
    <row r="124" spans="2:16" hidden="1" x14ac:dyDescent="0.3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6"/>
    </row>
    <row r="125" spans="2:16" hidden="1" x14ac:dyDescent="0.3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6"/>
    </row>
    <row r="126" spans="2:16" hidden="1" x14ac:dyDescent="0.3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6"/>
    </row>
    <row r="127" spans="2:16" hidden="1" x14ac:dyDescent="0.3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6"/>
    </row>
    <row r="128" spans="2:16" hidden="1" x14ac:dyDescent="0.3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6"/>
    </row>
    <row r="129" spans="2:16" hidden="1" x14ac:dyDescent="0.3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6"/>
    </row>
    <row r="130" spans="2:16" hidden="1" x14ac:dyDescent="0.3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6"/>
    </row>
    <row r="131" spans="2:16" hidden="1" x14ac:dyDescent="0.3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6"/>
    </row>
    <row r="132" spans="2:16" hidden="1" x14ac:dyDescent="0.3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6"/>
    </row>
    <row r="133" spans="2:16" hidden="1" x14ac:dyDescent="0.3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6"/>
    </row>
    <row r="134" spans="2:16" hidden="1" x14ac:dyDescent="0.3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6"/>
    </row>
    <row r="135" spans="2:16" hidden="1" x14ac:dyDescent="0.3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6"/>
    </row>
    <row r="136" spans="2:16" hidden="1" x14ac:dyDescent="0.3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6"/>
    </row>
    <row r="137" spans="2:16" hidden="1" x14ac:dyDescent="0.3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6"/>
    </row>
    <row r="138" spans="2:16" hidden="1" x14ac:dyDescent="0.3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6"/>
    </row>
    <row r="139" spans="2:16" hidden="1" x14ac:dyDescent="0.3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6"/>
    </row>
    <row r="140" spans="2:16" hidden="1" x14ac:dyDescent="0.3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6"/>
    </row>
    <row r="141" spans="2:16" hidden="1" x14ac:dyDescent="0.3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6"/>
    </row>
    <row r="142" spans="2:16" hidden="1" x14ac:dyDescent="0.3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6"/>
    </row>
    <row r="143" spans="2:16" hidden="1" x14ac:dyDescent="0.3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6"/>
    </row>
    <row r="144" spans="2:16" hidden="1" x14ac:dyDescent="0.3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6"/>
    </row>
    <row r="145" spans="2:16" hidden="1" x14ac:dyDescent="0.3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6"/>
    </row>
    <row r="146" spans="2:16" hidden="1" x14ac:dyDescent="0.3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6"/>
    </row>
    <row r="147" spans="2:16" hidden="1" x14ac:dyDescent="0.3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6"/>
    </row>
    <row r="148" spans="2:16" hidden="1" x14ac:dyDescent="0.3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6"/>
    </row>
    <row r="149" spans="2:16" x14ac:dyDescent="0.3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6"/>
    </row>
    <row r="150" spans="2:16" x14ac:dyDescent="0.35">
      <c r="P150" s="26"/>
    </row>
    <row r="151" spans="2:16" x14ac:dyDescent="0.35">
      <c r="P151" s="26"/>
    </row>
    <row r="152" spans="2:16" x14ac:dyDescent="0.35">
      <c r="P152" s="26"/>
    </row>
    <row r="153" spans="2:16" x14ac:dyDescent="0.35">
      <c r="P153" s="26"/>
    </row>
    <row r="154" spans="2:16" x14ac:dyDescent="0.35">
      <c r="P154" s="26"/>
    </row>
    <row r="155" spans="2:16" x14ac:dyDescent="0.35">
      <c r="P155" s="26"/>
    </row>
    <row r="156" spans="2:16" x14ac:dyDescent="0.35">
      <c r="P156" s="26"/>
    </row>
    <row r="157" spans="2:16" x14ac:dyDescent="0.35">
      <c r="P157" s="26"/>
    </row>
    <row r="158" spans="2:16" x14ac:dyDescent="0.35">
      <c r="P158" s="26"/>
    </row>
    <row r="159" spans="2:16" x14ac:dyDescent="0.3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</row>
  </sheetData>
  <sheetProtection sheet="1" objects="1" scenarios="1" selectLockedCells="1" selectUnlockedCells="1"/>
  <mergeCells count="3">
    <mergeCell ref="C17:H17"/>
    <mergeCell ref="K20:L20"/>
    <mergeCell ref="K21:L21"/>
  </mergeCells>
  <conditionalFormatting sqref="M14:N17">
    <cfRule type="cellIs" dxfId="62" priority="8" operator="lessThan">
      <formula>0</formula>
    </cfRule>
  </conditionalFormatting>
  <conditionalFormatting sqref="M24:N25">
    <cfRule type="cellIs" dxfId="61" priority="5" operator="lessThan">
      <formula>0</formula>
    </cfRule>
  </conditionalFormatting>
  <conditionalFormatting sqref="K20:L20">
    <cfRule type="expression" dxfId="60" priority="4">
      <formula>$K$20="NÃO"</formula>
    </cfRule>
  </conditionalFormatting>
  <conditionalFormatting sqref="K21:L21">
    <cfRule type="expression" dxfId="59" priority="3">
      <formula>$K$21="NÃO"</formula>
    </cfRule>
  </conditionalFormatting>
  <conditionalFormatting sqref="F27">
    <cfRule type="expression" dxfId="58" priority="2">
      <formula>$F$27="NÃO"</formula>
    </cfRule>
  </conditionalFormatting>
  <conditionalFormatting sqref="E29">
    <cfRule type="expression" dxfId="57" priority="1">
      <formula>$E$29="NÃO APTO PARA SOLICITAÇÃO OFICIAL DE COLAÇÃO"</formula>
    </cfRule>
  </conditionalFormatting>
  <printOptions horizontalCentered="1"/>
  <pageMargins left="0" right="0" top="0.78740157480314965" bottom="0" header="0.31496062992125984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showRowColHeaders="0" workbookViewId="0">
      <pane ySplit="4" topLeftCell="A5" activePane="bottomLeft" state="frozen"/>
      <selection pane="bottomLeft"/>
    </sheetView>
  </sheetViews>
  <sheetFormatPr defaultRowHeight="14.5" x14ac:dyDescent="0.35"/>
  <cols>
    <col min="1" max="1" width="11.90625" customWidth="1"/>
    <col min="2" max="2" width="8.90625" customWidth="1"/>
    <col min="3" max="3" width="28" customWidth="1"/>
    <col min="4" max="6" width="5.81640625" customWidth="1"/>
    <col min="7" max="7" width="8.90625" customWidth="1"/>
    <col min="8" max="8" width="8.54296875" customWidth="1"/>
    <col min="9" max="9" width="10.453125" customWidth="1"/>
    <col min="10" max="10" width="10.90625" customWidth="1"/>
    <col min="11" max="11" width="12.453125" customWidth="1"/>
    <col min="12" max="14" width="11.453125" customWidth="1"/>
    <col min="15" max="17" width="12.36328125" customWidth="1"/>
  </cols>
  <sheetData>
    <row r="1" spans="1:17" ht="15.5" x14ac:dyDescent="0.35">
      <c r="A1" s="105" t="s">
        <v>71</v>
      </c>
      <c r="B1" s="106"/>
      <c r="C1" s="106"/>
      <c r="D1" s="107">
        <f>SUM(I1:Q1)</f>
        <v>0</v>
      </c>
      <c r="I1" s="64">
        <f>SUM(I5:I1048576)</f>
        <v>0</v>
      </c>
      <c r="J1" s="66"/>
      <c r="K1" s="74"/>
      <c r="L1" s="75"/>
      <c r="M1" s="64">
        <f>SUM(M5:M1048576)</f>
        <v>0</v>
      </c>
      <c r="N1" s="66"/>
      <c r="O1" s="76"/>
      <c r="P1" s="64">
        <f>SUM(P5:P1048576)</f>
        <v>0</v>
      </c>
      <c r="Q1" s="66"/>
    </row>
    <row r="2" spans="1:17" ht="15.65" hidden="1" x14ac:dyDescent="0.3">
      <c r="A2" s="20" t="s">
        <v>72</v>
      </c>
      <c r="B2" s="10"/>
      <c r="C2" s="10"/>
      <c r="D2" s="21">
        <f>SUM(I2:Q2)</f>
        <v>0</v>
      </c>
      <c r="I2" s="72"/>
      <c r="J2" s="73">
        <f>SUM(J5:J1048576)</f>
        <v>0</v>
      </c>
      <c r="K2" s="74"/>
      <c r="L2" s="75"/>
      <c r="M2" s="72"/>
      <c r="N2" s="73">
        <f>SUM(N5:N1048576)</f>
        <v>0</v>
      </c>
      <c r="O2" s="76"/>
      <c r="P2" s="72"/>
      <c r="Q2" s="73">
        <f>SUM(Q5:Q1048576)</f>
        <v>0</v>
      </c>
    </row>
    <row r="3" spans="1:17" ht="5.4" customHeight="1" x14ac:dyDescent="0.3"/>
    <row r="4" spans="1:17" ht="39" customHeight="1" x14ac:dyDescent="0.35">
      <c r="A4" s="13" t="s">
        <v>24</v>
      </c>
      <c r="B4" s="14" t="s">
        <v>65</v>
      </c>
      <c r="C4" s="13" t="s">
        <v>25</v>
      </c>
      <c r="D4" s="13" t="s">
        <v>26</v>
      </c>
      <c r="E4" s="13" t="s">
        <v>27</v>
      </c>
      <c r="F4" s="13" t="s">
        <v>28</v>
      </c>
      <c r="G4" s="13" t="s">
        <v>7</v>
      </c>
      <c r="H4" s="13" t="s">
        <v>29</v>
      </c>
      <c r="I4" s="13" t="s">
        <v>73</v>
      </c>
      <c r="J4" s="13" t="s">
        <v>74</v>
      </c>
      <c r="K4" s="22" t="s">
        <v>66</v>
      </c>
      <c r="L4" s="18" t="s">
        <v>75</v>
      </c>
      <c r="M4" s="18" t="s">
        <v>69</v>
      </c>
      <c r="N4" s="18" t="s">
        <v>70</v>
      </c>
      <c r="O4" s="19" t="s">
        <v>76</v>
      </c>
      <c r="P4" s="19" t="s">
        <v>77</v>
      </c>
      <c r="Q4" s="19" t="s">
        <v>78</v>
      </c>
    </row>
    <row r="5" spans="1:17" x14ac:dyDescent="0.35">
      <c r="A5" s="15" t="s">
        <v>30</v>
      </c>
      <c r="B5" s="2" t="str">
        <f t="shared" ref="B5:B26" si="0">LEFT(A5,7)</f>
        <v>NHT1002</v>
      </c>
      <c r="C5" s="3" t="s">
        <v>0</v>
      </c>
      <c r="D5" s="16">
        <v>2</v>
      </c>
      <c r="E5" s="16">
        <v>0</v>
      </c>
      <c r="F5" s="16">
        <v>2</v>
      </c>
      <c r="G5" s="16">
        <v>2</v>
      </c>
      <c r="H5" s="16">
        <v>24</v>
      </c>
      <c r="I5" s="11">
        <f>IFERROR(VLOOKUP(A5,'Colar histórico'!A:F,4,0),0)</f>
        <v>0</v>
      </c>
      <c r="J5" s="11">
        <f t="shared" ref="J5:J26" si="1">I5*12</f>
        <v>0</v>
      </c>
      <c r="K5" s="11" t="str">
        <f>IF(I5&gt;0,"CURSADO","CONVALID")</f>
        <v>CONVALID</v>
      </c>
      <c r="L5" s="11" t="str">
        <f>IFERROR((IF(K5="CONVALID",(VLOOKUP(B5,'Colar histórico'!$CN:$CQ,1,0)),"OK")),"")</f>
        <v/>
      </c>
      <c r="M5" s="11" t="str">
        <f>IFERROR((IF(K5="CONVALID",(VLOOKUP(B5,'Colar histórico'!$CN:$CQ,3,0)),"")),"")</f>
        <v/>
      </c>
      <c r="N5" s="11" t="str">
        <f>IFERROR((IF(K5="CONVALID",(VLOOKUP(B5,'Colar histórico'!$CN:$CQ,4,0)),"")),"")</f>
        <v/>
      </c>
      <c r="O5" s="17" t="str">
        <f>IF(L5="",(VLOOKUP(A5,Convalidações!$A:$F,5,0)),"OK")</f>
        <v>ESTB015-13</v>
      </c>
      <c r="P5" s="17" t="str">
        <f>IFERROR(VLOOKUP(O5,'Colar histórico'!$A:$C,4,0),"")</f>
        <v/>
      </c>
      <c r="Q5" s="17" t="str">
        <f>IFERROR(VLOOKUP(O5,'Colar histórico'!$A:$C,3,0),"")</f>
        <v/>
      </c>
    </row>
    <row r="6" spans="1:17" x14ac:dyDescent="0.35">
      <c r="A6" s="15" t="s">
        <v>31</v>
      </c>
      <c r="B6" s="2" t="str">
        <f t="shared" si="0"/>
        <v>NHT1007</v>
      </c>
      <c r="C6" s="2" t="s">
        <v>1</v>
      </c>
      <c r="D6" s="16">
        <v>3</v>
      </c>
      <c r="E6" s="16">
        <v>2</v>
      </c>
      <c r="F6" s="16">
        <v>4</v>
      </c>
      <c r="G6" s="16">
        <v>5</v>
      </c>
      <c r="H6" s="16">
        <v>60</v>
      </c>
      <c r="I6" s="11">
        <f>IFERROR(VLOOKUP(A6,'Colar histórico'!A:F,4,0),0)</f>
        <v>0</v>
      </c>
      <c r="J6" s="11">
        <f t="shared" si="1"/>
        <v>0</v>
      </c>
      <c r="K6" s="11" t="str">
        <f>IF(I6&gt;0,"CURSADO","CONVALID")</f>
        <v>CONVALID</v>
      </c>
      <c r="L6" s="11" t="str">
        <f>IFERROR((IF(K6="CONVALID",(VLOOKUP(B6,'Colar histórico'!$CN:$CQ,1,0)),"OK")),"")</f>
        <v/>
      </c>
      <c r="M6" s="11" t="str">
        <f>IFERROR((IF(K6="CONVALID",(VLOOKUP(B6,'Colar histórico'!$CN:$CQ,3,0)),"")),"")</f>
        <v/>
      </c>
      <c r="N6" s="11" t="str">
        <f>IFERROR((IF(K6="CONVALID",(VLOOKUP(B6,'Colar histórico'!$CN:$CQ,4,0)),"")),"")</f>
        <v/>
      </c>
      <c r="O6" s="17" t="str">
        <f>IF(L6="",(VLOOKUP(A6,Convalidações!$A:$F,5,0)),"OK")</f>
        <v>NHT1053-15</v>
      </c>
      <c r="P6" s="17" t="str">
        <f>IFERROR(VLOOKUP(O6,'Colar histórico'!$A:$C,4,0),"")</f>
        <v/>
      </c>
      <c r="Q6" s="17" t="str">
        <f>IFERROR(VLOOKUP(O6,'Colar histórico'!$A:$C,3,0),"")</f>
        <v/>
      </c>
    </row>
    <row r="7" spans="1:17" x14ac:dyDescent="0.35">
      <c r="A7" s="15" t="s">
        <v>234</v>
      </c>
      <c r="B7" s="2" t="str">
        <f t="shared" si="0"/>
        <v>NHT1013</v>
      </c>
      <c r="C7" s="2" t="s">
        <v>122</v>
      </c>
      <c r="D7" s="16">
        <v>4</v>
      </c>
      <c r="E7" s="16">
        <v>2</v>
      </c>
      <c r="F7" s="16">
        <v>4</v>
      </c>
      <c r="G7" s="16">
        <v>6</v>
      </c>
      <c r="H7" s="16">
        <v>72</v>
      </c>
      <c r="I7" s="11">
        <f>IFERROR(VLOOKUP(A7,'Colar histórico'!A:F,4,0),0)</f>
        <v>0</v>
      </c>
      <c r="J7" s="11">
        <f t="shared" si="1"/>
        <v>0</v>
      </c>
      <c r="K7" s="11" t="str">
        <f>IF(I7&gt;0,"CURSADO","CONVALID")</f>
        <v>CONVALID</v>
      </c>
      <c r="L7" s="11" t="str">
        <f>IFERROR((IF(K7="CONVALID",(VLOOKUP(B7,'Colar histórico'!$CN:$CQ,1,0)),"OK")),"")</f>
        <v/>
      </c>
      <c r="M7" s="11" t="str">
        <f>IFERROR((IF(K7="CONVALID",(VLOOKUP(B7,'Colar histórico'!$CN:$CQ,3,0)),"")),"")</f>
        <v/>
      </c>
      <c r="N7" s="11" t="str">
        <f>IFERROR((IF(K7="CONVALID",(VLOOKUP(B7,'Colar histórico'!$CN:$CQ,4,0)),"")),"")</f>
        <v/>
      </c>
      <c r="O7" s="17" t="str">
        <f>IF(L7="",(VLOOKUP(A7,Convalidações!$A:$F,5,0)),"OK")</f>
        <v>NHT1013-15</v>
      </c>
      <c r="P7" s="17" t="str">
        <f>IFERROR(VLOOKUP(O7,'Colar histórico'!$A:$C,4,0),"")</f>
        <v/>
      </c>
      <c r="Q7" s="17" t="str">
        <f>IFERROR(VLOOKUP(O7,'Colar histórico'!$A:$C,3,0),"")</f>
        <v/>
      </c>
    </row>
    <row r="8" spans="1:17" x14ac:dyDescent="0.35">
      <c r="A8" s="15" t="s">
        <v>248</v>
      </c>
      <c r="B8" s="2" t="str">
        <f t="shared" si="0"/>
        <v>NHT1025</v>
      </c>
      <c r="C8" s="2" t="s">
        <v>125</v>
      </c>
      <c r="D8" s="16">
        <v>3</v>
      </c>
      <c r="E8" s="16">
        <v>2</v>
      </c>
      <c r="F8" s="16">
        <v>3</v>
      </c>
      <c r="G8" s="16">
        <v>5</v>
      </c>
      <c r="H8" s="16">
        <v>60</v>
      </c>
      <c r="I8" s="11">
        <f>IFERROR(VLOOKUP(A8,'Colar histórico'!A:F,4,0),0)</f>
        <v>0</v>
      </c>
      <c r="J8" s="11">
        <f t="shared" si="1"/>
        <v>0</v>
      </c>
      <c r="K8" s="11" t="str">
        <f t="shared" ref="K8:K26" si="2">IF(I8&gt;0,"CURSADO","CONVALID")</f>
        <v>CONVALID</v>
      </c>
      <c r="L8" s="11" t="str">
        <f>IFERROR((IF(K8="CONVALID",(VLOOKUP(B8,'Colar histórico'!$CN:$CQ,1,0)),"OK")),"")</f>
        <v/>
      </c>
      <c r="M8" s="11" t="str">
        <f>IFERROR((IF(K8="CONVALID",(VLOOKUP(B8,'Colar histórico'!$CN:$CQ,3,0)),"")),"")</f>
        <v/>
      </c>
      <c r="N8" s="11" t="str">
        <f>IFERROR((IF(K8="CONVALID",(VLOOKUP(B8,'Colar histórico'!$CN:$CQ,4,0)),"")),"")</f>
        <v/>
      </c>
      <c r="O8" s="17" t="str">
        <f>IF(L8="",(VLOOKUP(A8,Convalidações!$A:$F,5,0)),"OK")</f>
        <v>NHT1062-15</v>
      </c>
      <c r="P8" s="17" t="str">
        <f>IFERROR(VLOOKUP(O8,'Colar histórico'!$A:$C,4,0),"")</f>
        <v/>
      </c>
      <c r="Q8" s="17" t="str">
        <f>IFERROR(VLOOKUP(O8,'Colar histórico'!$A:$C,3,0),"")</f>
        <v/>
      </c>
    </row>
    <row r="9" spans="1:17" x14ac:dyDescent="0.35">
      <c r="A9" s="15" t="s">
        <v>228</v>
      </c>
      <c r="B9" s="2" t="str">
        <f t="shared" si="0"/>
        <v>NHT1011</v>
      </c>
      <c r="C9" s="2" t="s">
        <v>229</v>
      </c>
      <c r="D9" s="16">
        <v>3</v>
      </c>
      <c r="E9" s="16">
        <v>2</v>
      </c>
      <c r="F9" s="16">
        <v>3</v>
      </c>
      <c r="G9" s="16">
        <v>5</v>
      </c>
      <c r="H9" s="16">
        <v>60</v>
      </c>
      <c r="I9" s="11">
        <f>IFERROR(VLOOKUP(A9,'Colar histórico'!A:F,4,0),0)</f>
        <v>0</v>
      </c>
      <c r="J9" s="11">
        <f t="shared" si="1"/>
        <v>0</v>
      </c>
      <c r="K9" s="11" t="str">
        <f t="shared" si="2"/>
        <v>CONVALID</v>
      </c>
      <c r="L9" s="11" t="str">
        <f>IFERROR((IF(K9="CONVALID",(VLOOKUP(B9,'Colar histórico'!$CN:$CQ,1,0)),"OK")),"")</f>
        <v/>
      </c>
      <c r="M9" s="11" t="str">
        <f>IFERROR((IF(K9="CONVALID",(VLOOKUP(B9,'Colar histórico'!$CN:$CQ,3,0)),"")),"")</f>
        <v/>
      </c>
      <c r="N9" s="11" t="str">
        <f>IFERROR((IF(K9="CONVALID",(VLOOKUP(B9,'Colar histórico'!$CN:$CQ,4,0)),"")),"")</f>
        <v/>
      </c>
      <c r="O9" s="17" t="str">
        <f>IF(L9="",(VLOOKUP(A9,Convalidações!$A:$F,5,0)),"OK")</f>
        <v>NHT1069-15</v>
      </c>
      <c r="P9" s="17" t="str">
        <f>IFERROR(VLOOKUP(O9,'Colar histórico'!$A:$C,4,0),"")</f>
        <v/>
      </c>
      <c r="Q9" s="17" t="str">
        <f>IFERROR(VLOOKUP(O9,'Colar histórico'!$A:$C,3,0),"")</f>
        <v/>
      </c>
    </row>
    <row r="10" spans="1:17" x14ac:dyDescent="0.35">
      <c r="A10" s="15" t="s">
        <v>230</v>
      </c>
      <c r="B10" s="2" t="str">
        <f t="shared" si="0"/>
        <v>NHT1012</v>
      </c>
      <c r="C10" s="2" t="s">
        <v>231</v>
      </c>
      <c r="D10" s="16">
        <v>3</v>
      </c>
      <c r="E10" s="16">
        <v>2</v>
      </c>
      <c r="F10" s="16">
        <v>3</v>
      </c>
      <c r="G10" s="16">
        <v>5</v>
      </c>
      <c r="H10" s="16">
        <v>60</v>
      </c>
      <c r="I10" s="11">
        <f>IFERROR(VLOOKUP(A10,'Colar histórico'!A:F,4,0),0)</f>
        <v>0</v>
      </c>
      <c r="J10" s="11">
        <f t="shared" si="1"/>
        <v>0</v>
      </c>
      <c r="K10" s="11" t="str">
        <f t="shared" si="2"/>
        <v>CONVALID</v>
      </c>
      <c r="L10" s="11" t="str">
        <f>IFERROR((IF(K10="CONVALID",(VLOOKUP(B10,'Colar histórico'!$CN:$CQ,1,0)),"OK")),"")</f>
        <v/>
      </c>
      <c r="M10" s="11" t="str">
        <f>IFERROR((IF(K10="CONVALID",(VLOOKUP(B10,'Colar histórico'!$CN:$CQ,3,0)),"")),"")</f>
        <v/>
      </c>
      <c r="N10" s="11" t="str">
        <f>IFERROR((IF(K10="CONVALID",(VLOOKUP(B10,'Colar histórico'!$CN:$CQ,4,0)),"")),"")</f>
        <v/>
      </c>
      <c r="O10" s="17" t="str">
        <f>IF(L10="",(VLOOKUP(A10,Convalidações!$A:$F,5,0)),"OK")</f>
        <v>NHT1070-15</v>
      </c>
      <c r="P10" s="17" t="str">
        <f>IFERROR(VLOOKUP(O10,'Colar histórico'!$A:$C,4,0),"")</f>
        <v/>
      </c>
      <c r="Q10" s="17" t="str">
        <f>IFERROR(VLOOKUP(O10,'Colar histórico'!$A:$C,3,0),"")</f>
        <v/>
      </c>
    </row>
    <row r="11" spans="1:17" x14ac:dyDescent="0.35">
      <c r="A11" s="15" t="s">
        <v>251</v>
      </c>
      <c r="B11" s="2" t="str">
        <f t="shared" si="0"/>
        <v>NHT1028</v>
      </c>
      <c r="C11" s="2" t="s">
        <v>297</v>
      </c>
      <c r="D11" s="16">
        <v>3</v>
      </c>
      <c r="E11" s="16">
        <v>2</v>
      </c>
      <c r="F11" s="16">
        <v>5</v>
      </c>
      <c r="G11" s="16">
        <v>5</v>
      </c>
      <c r="H11" s="16">
        <v>60</v>
      </c>
      <c r="I11" s="11">
        <f>IFERROR(VLOOKUP(A11,'Colar histórico'!A:F,4,0),0)</f>
        <v>0</v>
      </c>
      <c r="J11" s="11">
        <f t="shared" si="1"/>
        <v>0</v>
      </c>
      <c r="K11" s="11" t="str">
        <f t="shared" si="2"/>
        <v>CONVALID</v>
      </c>
      <c r="L11" s="11" t="str">
        <f>IFERROR((IF(K11="CONVALID",(VLOOKUP(B11,'Colar histórico'!$CN:$CQ,1,0)),"OK")),"")</f>
        <v/>
      </c>
      <c r="M11" s="11" t="str">
        <f>IFERROR((IF(K11="CONVALID",(VLOOKUP(B11,'Colar histórico'!$CN:$CQ,3,0)),"")),"")</f>
        <v/>
      </c>
      <c r="N11" s="11" t="str">
        <f>IFERROR((IF(K11="CONVALID",(VLOOKUP(B11,'Colar histórico'!$CN:$CQ,4,0)),"")),"")</f>
        <v/>
      </c>
      <c r="O11" s="17" t="str">
        <f>IF(L11="",(VLOOKUP(A11,Convalidações!$A:$F,5,0)),"OK")</f>
        <v>NHT1061-15</v>
      </c>
      <c r="P11" s="17" t="str">
        <f>IFERROR(VLOOKUP(O11,'Colar histórico'!$A:$C,4,0),"")</f>
        <v/>
      </c>
      <c r="Q11" s="17" t="str">
        <f>IFERROR(VLOOKUP(O11,'Colar histórico'!$A:$C,3,0),"")</f>
        <v/>
      </c>
    </row>
    <row r="12" spans="1:17" x14ac:dyDescent="0.35">
      <c r="A12" s="15" t="s">
        <v>253</v>
      </c>
      <c r="B12" s="2" t="str">
        <f t="shared" si="0"/>
        <v>NHT1029</v>
      </c>
      <c r="C12" s="2" t="s">
        <v>254</v>
      </c>
      <c r="D12" s="16">
        <v>2</v>
      </c>
      <c r="E12" s="16">
        <v>2</v>
      </c>
      <c r="F12" s="16">
        <v>2</v>
      </c>
      <c r="G12" s="16">
        <v>4</v>
      </c>
      <c r="H12" s="16">
        <v>48</v>
      </c>
      <c r="I12" s="11">
        <f>IFERROR(VLOOKUP(A12,'Colar histórico'!A:F,4,0),0)</f>
        <v>0</v>
      </c>
      <c r="J12" s="11">
        <f t="shared" si="1"/>
        <v>0</v>
      </c>
      <c r="K12" s="11" t="str">
        <f t="shared" si="2"/>
        <v>CONVALID</v>
      </c>
      <c r="L12" s="11" t="str">
        <f>IFERROR((IF(K12="CONVALID",(VLOOKUP(B12,'Colar histórico'!$CN:$CQ,1,0)),"OK")),"")</f>
        <v/>
      </c>
      <c r="M12" s="11" t="str">
        <f>IFERROR((IF(K12="CONVALID",(VLOOKUP(B12,'Colar histórico'!$CN:$CQ,3,0)),"")),"")</f>
        <v/>
      </c>
      <c r="N12" s="11" t="str">
        <f>IFERROR((IF(K12="CONVALID",(VLOOKUP(B12,'Colar histórico'!$CN:$CQ,4,0)),"")),"")</f>
        <v/>
      </c>
      <c r="O12" s="17" t="str">
        <f>IF(L12="",(VLOOKUP(A12,Convalidações!$A:$F,5,0)),"OK")</f>
        <v>NHT1057-15</v>
      </c>
      <c r="P12" s="17" t="str">
        <f>IFERROR(VLOOKUP(O12,'Colar histórico'!$A:$C,4,0),"")</f>
        <v/>
      </c>
      <c r="Q12" s="17" t="str">
        <f>IFERROR(VLOOKUP(O12,'Colar histórico'!$A:$C,3,0),"")</f>
        <v/>
      </c>
    </row>
    <row r="13" spans="1:17" x14ac:dyDescent="0.35">
      <c r="A13" s="15" t="s">
        <v>255</v>
      </c>
      <c r="B13" s="2" t="str">
        <f t="shared" si="0"/>
        <v>NHT1030</v>
      </c>
      <c r="C13" s="2" t="s">
        <v>133</v>
      </c>
      <c r="D13" s="16">
        <v>2</v>
      </c>
      <c r="E13" s="16">
        <v>2</v>
      </c>
      <c r="F13" s="16">
        <v>4</v>
      </c>
      <c r="G13" s="16">
        <v>4</v>
      </c>
      <c r="H13" s="16">
        <v>48</v>
      </c>
      <c r="I13" s="11">
        <f>IFERROR(VLOOKUP(A13,'Colar histórico'!A:F,4,0),0)</f>
        <v>0</v>
      </c>
      <c r="J13" s="11">
        <f t="shared" si="1"/>
        <v>0</v>
      </c>
      <c r="K13" s="11" t="str">
        <f t="shared" si="2"/>
        <v>CONVALID</v>
      </c>
      <c r="L13" s="11" t="str">
        <f>IFERROR((IF(K13="CONVALID",(VLOOKUP(B13,'Colar histórico'!$CN:$CQ,1,0)),"OK")),"")</f>
        <v/>
      </c>
      <c r="M13" s="11" t="str">
        <f>IFERROR((IF(K13="CONVALID",(VLOOKUP(B13,'Colar histórico'!$CN:$CQ,3,0)),"")),"")</f>
        <v/>
      </c>
      <c r="N13" s="11" t="str">
        <f>IFERROR((IF(K13="CONVALID",(VLOOKUP(B13,'Colar histórico'!$CN:$CQ,4,0)),"")),"")</f>
        <v/>
      </c>
      <c r="O13" s="17" t="str">
        <f>IF(L13="",(VLOOKUP(A13,Convalidações!$A:$F,5,0)),"OK")</f>
        <v>NHT1030-15</v>
      </c>
      <c r="P13" s="17" t="str">
        <f>IFERROR(VLOOKUP(O13,'Colar histórico'!$A:$C,4,0),"")</f>
        <v/>
      </c>
      <c r="Q13" s="17" t="str">
        <f>IFERROR(VLOOKUP(O13,'Colar histórico'!$A:$C,3,0),"")</f>
        <v/>
      </c>
    </row>
    <row r="14" spans="1:17" x14ac:dyDescent="0.35">
      <c r="A14" s="15" t="s">
        <v>273</v>
      </c>
      <c r="B14" s="2" t="str">
        <f t="shared" si="0"/>
        <v>NHT1044</v>
      </c>
      <c r="C14" s="2" t="s">
        <v>274</v>
      </c>
      <c r="D14" s="16">
        <v>4</v>
      </c>
      <c r="E14" s="16">
        <v>2</v>
      </c>
      <c r="F14" s="16">
        <v>4</v>
      </c>
      <c r="G14" s="16">
        <v>6</v>
      </c>
      <c r="H14" s="16">
        <v>72</v>
      </c>
      <c r="I14" s="11">
        <f>IFERROR(VLOOKUP(A14,'Colar histórico'!A:F,4,0),0)</f>
        <v>0</v>
      </c>
      <c r="J14" s="11">
        <f t="shared" si="1"/>
        <v>0</v>
      </c>
      <c r="K14" s="11" t="str">
        <f t="shared" si="2"/>
        <v>CONVALID</v>
      </c>
      <c r="L14" s="11" t="str">
        <f>IFERROR((IF(K14="CONVALID",(VLOOKUP(B14,'Colar histórico'!$CN:$CQ,1,0)),"OK")),"")</f>
        <v/>
      </c>
      <c r="M14" s="11" t="str">
        <f>IFERROR((IF(K14="CONVALID",(VLOOKUP(B14,'Colar histórico'!$CN:$CQ,3,0)),"")),"")</f>
        <v/>
      </c>
      <c r="N14" s="11" t="str">
        <f>IFERROR((IF(K14="CONVALID",(VLOOKUP(B14,'Colar histórico'!$CN:$CQ,4,0)),"")),"")</f>
        <v/>
      </c>
      <c r="O14" s="17" t="str">
        <f>IF(L14="",(VLOOKUP(A14,Convalidações!$A:$F,5,0)),"OK")</f>
        <v>NHT1054-15</v>
      </c>
      <c r="P14" s="17" t="str">
        <f>IFERROR(VLOOKUP(O14,'Colar histórico'!$A:$C,4,0),"")</f>
        <v/>
      </c>
      <c r="Q14" s="17" t="str">
        <f>IFERROR(VLOOKUP(O14,'Colar histórico'!$A:$C,3,0),"")</f>
        <v/>
      </c>
    </row>
    <row r="15" spans="1:17" x14ac:dyDescent="0.35">
      <c r="A15" s="15" t="s">
        <v>32</v>
      </c>
      <c r="B15" s="2" t="str">
        <f t="shared" si="0"/>
        <v>NHT1034</v>
      </c>
      <c r="C15" s="2" t="s">
        <v>4</v>
      </c>
      <c r="D15" s="16">
        <v>4</v>
      </c>
      <c r="E15" s="16">
        <v>2</v>
      </c>
      <c r="F15" s="16">
        <v>4</v>
      </c>
      <c r="G15" s="16">
        <v>6</v>
      </c>
      <c r="H15" s="16">
        <v>72</v>
      </c>
      <c r="I15" s="11">
        <f>IFERROR(VLOOKUP(A15,'Colar histórico'!A:F,4,0),0)</f>
        <v>0</v>
      </c>
      <c r="J15" s="11">
        <f t="shared" si="1"/>
        <v>0</v>
      </c>
      <c r="K15" s="11" t="str">
        <f t="shared" si="2"/>
        <v>CONVALID</v>
      </c>
      <c r="L15" s="11" t="str">
        <f>IFERROR((IF(K15="CONVALID",(VLOOKUP(B15,'Colar histórico'!$CN:$CQ,1,0)),"OK")),"")</f>
        <v/>
      </c>
      <c r="M15" s="11" t="str">
        <f>IFERROR((IF(K15="CONVALID",(VLOOKUP(B15,'Colar histórico'!$CN:$CQ,3,0)),"")),"")</f>
        <v/>
      </c>
      <c r="N15" s="11" t="str">
        <f>IFERROR((IF(K15="CONVALID",(VLOOKUP(B15,'Colar histórico'!$CN:$CQ,4,0)),"")),"")</f>
        <v/>
      </c>
      <c r="O15" s="17" t="str">
        <f>IF(L15="",(VLOOKUP(A15,Convalidações!$A:$F,5,0)),"OK")</f>
        <v>NHT1056-15</v>
      </c>
      <c r="P15" s="17" t="str">
        <f>IFERROR(VLOOKUP(O15,'Colar histórico'!$A:$C,4,0),"")</f>
        <v/>
      </c>
      <c r="Q15" s="17" t="str">
        <f>IFERROR(VLOOKUP(O15,'Colar histórico'!$A:$C,3,0),"")</f>
        <v/>
      </c>
    </row>
    <row r="16" spans="1:17" x14ac:dyDescent="0.35">
      <c r="A16" s="15" t="s">
        <v>275</v>
      </c>
      <c r="B16" s="2" t="str">
        <f t="shared" si="0"/>
        <v>NHT1045</v>
      </c>
      <c r="C16" s="2" t="s">
        <v>276</v>
      </c>
      <c r="D16" s="16">
        <v>4</v>
      </c>
      <c r="E16" s="16">
        <v>2</v>
      </c>
      <c r="F16" s="16">
        <v>4</v>
      </c>
      <c r="G16" s="16">
        <v>6</v>
      </c>
      <c r="H16" s="16">
        <v>72</v>
      </c>
      <c r="I16" s="11">
        <f>IFERROR(VLOOKUP(A16,'Colar histórico'!A:F,4,0),0)</f>
        <v>0</v>
      </c>
      <c r="J16" s="11">
        <f t="shared" si="1"/>
        <v>0</v>
      </c>
      <c r="K16" s="11" t="str">
        <f t="shared" si="2"/>
        <v>CONVALID</v>
      </c>
      <c r="L16" s="11" t="str">
        <f>IFERROR((IF(K16="CONVALID",(VLOOKUP(B16,'Colar histórico'!$CN:$CQ,1,0)),"OK")),"")</f>
        <v/>
      </c>
      <c r="M16" s="11" t="str">
        <f>IFERROR((IF(K16="CONVALID",(VLOOKUP(B16,'Colar histórico'!$CN:$CQ,3,0)),"")),"")</f>
        <v/>
      </c>
      <c r="N16" s="11" t="str">
        <f>IFERROR((IF(K16="CONVALID",(VLOOKUP(B16,'Colar histórico'!$CN:$CQ,4,0)),"")),"")</f>
        <v/>
      </c>
      <c r="O16" s="17" t="str">
        <f>IF(L16="",(VLOOKUP(A16,Convalidações!$A:$F,5,0)),"OK")</f>
        <v>NHT1059-15</v>
      </c>
      <c r="P16" s="17" t="str">
        <f>IFERROR(VLOOKUP(O16,'Colar histórico'!$A:$C,4,0),"")</f>
        <v/>
      </c>
      <c r="Q16" s="17" t="str">
        <f>IFERROR(VLOOKUP(O16,'Colar histórico'!$A:$C,3,0),"")</f>
        <v/>
      </c>
    </row>
    <row r="17" spans="1:17" x14ac:dyDescent="0.35">
      <c r="A17" s="15" t="s">
        <v>277</v>
      </c>
      <c r="B17" s="2" t="str">
        <f t="shared" si="0"/>
        <v>NHT1046</v>
      </c>
      <c r="C17" s="2" t="s">
        <v>278</v>
      </c>
      <c r="D17" s="16">
        <v>4</v>
      </c>
      <c r="E17" s="16">
        <v>2</v>
      </c>
      <c r="F17" s="16">
        <v>4</v>
      </c>
      <c r="G17" s="16">
        <v>6</v>
      </c>
      <c r="H17" s="16">
        <v>72</v>
      </c>
      <c r="I17" s="11">
        <f>IFERROR(VLOOKUP(A17,'Colar histórico'!A:F,4,0),0)</f>
        <v>0</v>
      </c>
      <c r="J17" s="11">
        <f t="shared" si="1"/>
        <v>0</v>
      </c>
      <c r="K17" s="11" t="str">
        <f t="shared" si="2"/>
        <v>CONVALID</v>
      </c>
      <c r="L17" s="11" t="str">
        <f>IFERROR((IF(K17="CONVALID",(VLOOKUP(B17,'Colar histórico'!$CN:$CQ,1,0)),"OK")),"")</f>
        <v/>
      </c>
      <c r="M17" s="11" t="str">
        <f>IFERROR((IF(K17="CONVALID",(VLOOKUP(B17,'Colar histórico'!$CN:$CQ,3,0)),"")),"")</f>
        <v/>
      </c>
      <c r="N17" s="11" t="str">
        <f>IFERROR((IF(K17="CONVALID",(VLOOKUP(B17,'Colar histórico'!$CN:$CQ,4,0)),"")),"")</f>
        <v/>
      </c>
      <c r="O17" s="17" t="str">
        <f>IF(L17="",(VLOOKUP(A17,Convalidações!$A:$F,5,0)),"OK")</f>
        <v>NHT1060-15</v>
      </c>
      <c r="P17" s="17" t="str">
        <f>IFERROR(VLOOKUP(O17,'Colar histórico'!$A:$C,4,0),"")</f>
        <v/>
      </c>
      <c r="Q17" s="17" t="str">
        <f>IFERROR(VLOOKUP(O17,'Colar histórico'!$A:$C,3,0),"")</f>
        <v/>
      </c>
    </row>
    <row r="18" spans="1:17" x14ac:dyDescent="0.35">
      <c r="A18" s="15" t="s">
        <v>279</v>
      </c>
      <c r="B18" s="2" t="str">
        <f t="shared" si="0"/>
        <v>NHT1047</v>
      </c>
      <c r="C18" s="3" t="s">
        <v>280</v>
      </c>
      <c r="D18" s="16">
        <v>4</v>
      </c>
      <c r="E18" s="16">
        <v>2</v>
      </c>
      <c r="F18" s="16">
        <v>4</v>
      </c>
      <c r="G18" s="16">
        <v>6</v>
      </c>
      <c r="H18" s="16">
        <v>72</v>
      </c>
      <c r="I18" s="11">
        <f>IFERROR(VLOOKUP(A18,'Colar histórico'!A:F,4,0),0)</f>
        <v>0</v>
      </c>
      <c r="J18" s="11">
        <f t="shared" si="1"/>
        <v>0</v>
      </c>
      <c r="K18" s="11" t="str">
        <f t="shared" si="2"/>
        <v>CONVALID</v>
      </c>
      <c r="L18" s="11" t="str">
        <f>IFERROR((IF(K18="CONVALID",(VLOOKUP(B18,'Colar histórico'!$CN:$CQ,1,0)),"OK")),"")</f>
        <v/>
      </c>
      <c r="M18" s="11" t="str">
        <f>IFERROR((IF(K18="CONVALID",(VLOOKUP(B18,'Colar histórico'!$CN:$CQ,3,0)),"")),"")</f>
        <v/>
      </c>
      <c r="N18" s="11" t="str">
        <f>IFERROR((IF(K18="CONVALID",(VLOOKUP(B18,'Colar histórico'!$CN:$CQ,4,0)),"")),"")</f>
        <v/>
      </c>
      <c r="O18" s="17" t="str">
        <f>IF(L18="",(VLOOKUP(A18,Convalidações!$A:$F,5,0)),"OK")</f>
        <v>NHT1058-15</v>
      </c>
      <c r="P18" s="17" t="str">
        <f>IFERROR(VLOOKUP(O18,'Colar histórico'!$A:$C,4,0),"")</f>
        <v/>
      </c>
      <c r="Q18" s="17" t="str">
        <f>IFERROR(VLOOKUP(O18,'Colar histórico'!$A:$C,3,0),"")</f>
        <v/>
      </c>
    </row>
    <row r="19" spans="1:17" x14ac:dyDescent="0.35">
      <c r="A19" s="15" t="s">
        <v>33</v>
      </c>
      <c r="B19" s="2" t="str">
        <f t="shared" si="0"/>
        <v>NHT1038</v>
      </c>
      <c r="C19" s="2" t="s">
        <v>2</v>
      </c>
      <c r="D19" s="16">
        <v>0</v>
      </c>
      <c r="E19" s="16">
        <v>4</v>
      </c>
      <c r="F19" s="16">
        <v>4</v>
      </c>
      <c r="G19" s="16">
        <v>4</v>
      </c>
      <c r="H19" s="16">
        <v>48</v>
      </c>
      <c r="I19" s="11">
        <f>IFERROR(VLOOKUP(A19,'Colar histórico'!A:F,4,0),0)</f>
        <v>0</v>
      </c>
      <c r="J19" s="11">
        <f t="shared" si="1"/>
        <v>0</v>
      </c>
      <c r="K19" s="11" t="str">
        <f t="shared" si="2"/>
        <v>CONVALID</v>
      </c>
      <c r="L19" s="11" t="str">
        <f>IFERROR((IF(K19="CONVALID",(VLOOKUP(B19,'Colar histórico'!$CN:$CQ,1,0)),"OK")),"")</f>
        <v/>
      </c>
      <c r="M19" s="11" t="str">
        <f>IFERROR((IF(K19="CONVALID",(VLOOKUP(B19,'Colar histórico'!$CN:$CQ,3,0)),"")),"")</f>
        <v/>
      </c>
      <c r="N19" s="11" t="str">
        <f>IFERROR((IF(K19="CONVALID",(VLOOKUP(B19,'Colar histórico'!$CN:$CQ,4,0)),"")),"")</f>
        <v/>
      </c>
      <c r="O19" s="17" t="str">
        <f>IF(L19="",(VLOOKUP(A19,Convalidações!$A:$F,5,0)),"OK")</f>
        <v>NHT1071-15</v>
      </c>
      <c r="P19" s="17" t="str">
        <f>IFERROR(VLOOKUP(O19,'Colar histórico'!$A:$C,4,0),"")</f>
        <v/>
      </c>
      <c r="Q19" s="17" t="str">
        <f>IFERROR(VLOOKUP(O19,'Colar histórico'!$A:$C,3,0),"")</f>
        <v/>
      </c>
    </row>
    <row r="20" spans="1:17" x14ac:dyDescent="0.35">
      <c r="A20" s="15" t="s">
        <v>263</v>
      </c>
      <c r="B20" s="2" t="str">
        <f t="shared" si="0"/>
        <v>NHT1035</v>
      </c>
      <c r="C20" s="2" t="s">
        <v>264</v>
      </c>
      <c r="D20" s="16">
        <v>4</v>
      </c>
      <c r="E20" s="16">
        <v>0</v>
      </c>
      <c r="F20" s="16">
        <v>4</v>
      </c>
      <c r="G20" s="16">
        <v>4</v>
      </c>
      <c r="H20" s="16">
        <v>48</v>
      </c>
      <c r="I20" s="11">
        <f>IFERROR(VLOOKUP(A20,'Colar histórico'!A:F,4,0),0)</f>
        <v>0</v>
      </c>
      <c r="J20" s="11">
        <f t="shared" si="1"/>
        <v>0</v>
      </c>
      <c r="K20" s="11" t="str">
        <f t="shared" si="2"/>
        <v>CONVALID</v>
      </c>
      <c r="L20" s="11" t="str">
        <f>IFERROR((IF(K20="CONVALID",(VLOOKUP(B20,'Colar histórico'!$CN:$CQ,1,0)),"OK")),"")</f>
        <v/>
      </c>
      <c r="M20" s="11" t="str">
        <f>IFERROR((IF(K20="CONVALID",(VLOOKUP(B20,'Colar histórico'!$CN:$CQ,3,0)),"")),"")</f>
        <v/>
      </c>
      <c r="N20" s="11" t="str">
        <f>IFERROR((IF(K20="CONVALID",(VLOOKUP(B20,'Colar histórico'!$CN:$CQ,4,0)),"")),"")</f>
        <v/>
      </c>
      <c r="O20" s="17" t="str">
        <f>IF(L20="",(VLOOKUP(A20,Convalidações!$A:$F,5,0)),"OK")</f>
        <v>NHZ1079-15</v>
      </c>
      <c r="P20" s="17" t="str">
        <f>IFERROR(VLOOKUP(O20,'Colar histórico'!$A:$C,4,0),"")</f>
        <v/>
      </c>
      <c r="Q20" s="17" t="str">
        <f>IFERROR(VLOOKUP(O20,'Colar histórico'!$A:$C,3,0),"")</f>
        <v/>
      </c>
    </row>
    <row r="21" spans="1:17" x14ac:dyDescent="0.35">
      <c r="A21" s="15" t="s">
        <v>281</v>
      </c>
      <c r="B21" s="2" t="str">
        <f t="shared" si="0"/>
        <v>NHT1048</v>
      </c>
      <c r="C21" s="2" t="s">
        <v>138</v>
      </c>
      <c r="D21" s="16">
        <v>2</v>
      </c>
      <c r="E21" s="16">
        <v>2</v>
      </c>
      <c r="F21" s="16">
        <v>4</v>
      </c>
      <c r="G21" s="16">
        <v>4</v>
      </c>
      <c r="H21" s="16">
        <v>48</v>
      </c>
      <c r="I21" s="11">
        <f>IFERROR(VLOOKUP(A21,'Colar histórico'!A:F,4,0),0)</f>
        <v>0</v>
      </c>
      <c r="J21" s="11">
        <f t="shared" si="1"/>
        <v>0</v>
      </c>
      <c r="K21" s="11" t="str">
        <f t="shared" si="2"/>
        <v>CONVALID</v>
      </c>
      <c r="L21" s="11" t="str">
        <f>IFERROR((IF(K21="CONVALID",(VLOOKUP(B21,'Colar histórico'!$CN:$CQ,1,0)),"OK")),"")</f>
        <v/>
      </c>
      <c r="M21" s="11" t="str">
        <f>IFERROR((IF(K21="CONVALID",(VLOOKUP(B21,'Colar histórico'!$CN:$CQ,3,0)),"")),"")</f>
        <v/>
      </c>
      <c r="N21" s="11" t="str">
        <f>IFERROR((IF(K21="CONVALID",(VLOOKUP(B21,'Colar histórico'!$CN:$CQ,4,0)),"")),"")</f>
        <v/>
      </c>
      <c r="O21" s="17" t="str">
        <f>IF(L21="",(VLOOKUP(A21,Convalidações!$A:$F,5,0)),"OK")</f>
        <v>NHT1048-15</v>
      </c>
      <c r="P21" s="17" t="str">
        <f>IFERROR(VLOOKUP(O21,'Colar histórico'!$A:$C,4,0),"")</f>
        <v/>
      </c>
      <c r="Q21" s="17" t="str">
        <f>IFERROR(VLOOKUP(O21,'Colar histórico'!$A:$C,3,0),"")</f>
        <v/>
      </c>
    </row>
    <row r="22" spans="1:17" x14ac:dyDescent="0.35">
      <c r="A22" s="15" t="s">
        <v>283</v>
      </c>
      <c r="B22" s="2" t="str">
        <f t="shared" si="0"/>
        <v>NHT1049</v>
      </c>
      <c r="C22" s="2" t="s">
        <v>139</v>
      </c>
      <c r="D22" s="16">
        <v>2</v>
      </c>
      <c r="E22" s="16">
        <v>0</v>
      </c>
      <c r="F22" s="16">
        <v>2</v>
      </c>
      <c r="G22" s="16">
        <v>2</v>
      </c>
      <c r="H22" s="16">
        <v>24</v>
      </c>
      <c r="I22" s="11">
        <f>IFERROR(VLOOKUP(A22,'Colar histórico'!A:F,4,0),0)</f>
        <v>0</v>
      </c>
      <c r="J22" s="11">
        <f t="shared" si="1"/>
        <v>0</v>
      </c>
      <c r="K22" s="11" t="str">
        <f t="shared" si="2"/>
        <v>CONVALID</v>
      </c>
      <c r="L22" s="11" t="str">
        <f>IFERROR((IF(K22="CONVALID",(VLOOKUP(B22,'Colar histórico'!$CN:$CQ,1,0)),"OK")),"")</f>
        <v/>
      </c>
      <c r="M22" s="11" t="str">
        <f>IFERROR((IF(K22="CONVALID",(VLOOKUP(B22,'Colar histórico'!$CN:$CQ,3,0)),"")),"")</f>
        <v/>
      </c>
      <c r="N22" s="11" t="str">
        <f>IFERROR((IF(K22="CONVALID",(VLOOKUP(B22,'Colar histórico'!$CN:$CQ,4,0)),"")),"")</f>
        <v/>
      </c>
      <c r="O22" s="17" t="str">
        <f>IF(L22="",(VLOOKUP(A22,Convalidações!$A:$F,5,0)),"OK")</f>
        <v>NHT1049-15</v>
      </c>
      <c r="P22" s="17" t="str">
        <f>IFERROR(VLOOKUP(O22,'Colar histórico'!$A:$C,4,0),"")</f>
        <v/>
      </c>
      <c r="Q22" s="17" t="str">
        <f>IFERROR(VLOOKUP(O22,'Colar histórico'!$A:$C,3,0),"")</f>
        <v/>
      </c>
    </row>
    <row r="23" spans="1:17" x14ac:dyDescent="0.35">
      <c r="A23" s="15" t="s">
        <v>218</v>
      </c>
      <c r="B23" s="2" t="str">
        <f t="shared" si="0"/>
        <v>NHT1004</v>
      </c>
      <c r="C23" s="2" t="s">
        <v>219</v>
      </c>
      <c r="D23" s="16">
        <v>3</v>
      </c>
      <c r="E23" s="16">
        <v>2</v>
      </c>
      <c r="F23" s="16">
        <v>3</v>
      </c>
      <c r="G23" s="16">
        <v>5</v>
      </c>
      <c r="H23" s="16">
        <v>60</v>
      </c>
      <c r="I23" s="11">
        <f>IFERROR(VLOOKUP(A23,'Colar histórico'!A:F,4,0),0)</f>
        <v>0</v>
      </c>
      <c r="J23" s="11">
        <f t="shared" si="1"/>
        <v>0</v>
      </c>
      <c r="K23" s="11" t="str">
        <f t="shared" si="2"/>
        <v>CONVALID</v>
      </c>
      <c r="L23" s="11" t="str">
        <f>IFERROR((IF(K23="CONVALID",(VLOOKUP(B23,'Colar histórico'!$CN:$CQ,1,0)),"OK")),"")</f>
        <v/>
      </c>
      <c r="M23" s="11" t="str">
        <f>IFERROR((IF(K23="CONVALID",(VLOOKUP(B23,'Colar histórico'!$CN:$CQ,3,0)),"")),"")</f>
        <v/>
      </c>
      <c r="N23" s="11" t="str">
        <f>IFERROR((IF(K23="CONVALID",(VLOOKUP(B23,'Colar histórico'!$CN:$CQ,4,0)),"")),"")</f>
        <v/>
      </c>
      <c r="O23" s="17" t="str">
        <f>IF(L23="",(VLOOKUP(A23,Convalidações!$A:$F,5,0)),"OK")</f>
        <v>NHT1063-15</v>
      </c>
      <c r="P23" s="17" t="str">
        <f>IFERROR(VLOOKUP(O23,'Colar histórico'!$A:$C,4,0),"")</f>
        <v/>
      </c>
      <c r="Q23" s="17" t="str">
        <f>IFERROR(VLOOKUP(O23,'Colar histórico'!$A:$C,3,0),"")</f>
        <v/>
      </c>
    </row>
    <row r="24" spans="1:17" x14ac:dyDescent="0.35">
      <c r="A24" s="15" t="s">
        <v>220</v>
      </c>
      <c r="B24" s="89" t="str">
        <f t="shared" si="0"/>
        <v>NHT1005</v>
      </c>
      <c r="C24" s="2" t="s">
        <v>221</v>
      </c>
      <c r="D24" s="16">
        <v>3</v>
      </c>
      <c r="E24" s="16">
        <v>2</v>
      </c>
      <c r="F24" s="16">
        <v>3</v>
      </c>
      <c r="G24" s="16">
        <v>5</v>
      </c>
      <c r="H24" s="16">
        <v>60</v>
      </c>
      <c r="I24" s="17">
        <f>IFERROR(VLOOKUP(A24,'Colar histórico'!A:F,4,0),0)</f>
        <v>0</v>
      </c>
      <c r="J24" s="17">
        <f t="shared" si="1"/>
        <v>0</v>
      </c>
      <c r="K24" s="17" t="str">
        <f t="shared" si="2"/>
        <v>CONVALID</v>
      </c>
      <c r="L24" s="17" t="str">
        <f>IFERROR((IF(K24="CONVALID",(VLOOKUP(B24,'Colar histórico'!$CN:$CQ,1,0)),"OK")),"")</f>
        <v/>
      </c>
      <c r="M24" s="17" t="str">
        <f>IFERROR((IF(K24="CONVALID",(VLOOKUP(B24,'Colar histórico'!$CN:$CQ,3,0)),"")),"")</f>
        <v/>
      </c>
      <c r="N24" s="17" t="str">
        <f>IFERROR((IF(K24="CONVALID",(VLOOKUP(B24,'Colar histórico'!$CN:$CQ,4,0)),"")),"")</f>
        <v/>
      </c>
      <c r="O24" s="17" t="str">
        <f>IF(L24="",(VLOOKUP(A24,Convalidações!$A:$F,5,0)),"OK")</f>
        <v>NHT1064-15</v>
      </c>
      <c r="P24" s="17" t="str">
        <f>IFERROR(VLOOKUP(O24,'Colar histórico'!$A:$C,4,0),"")</f>
        <v/>
      </c>
      <c r="Q24" s="17" t="str">
        <f>IFERROR(VLOOKUP(O24,'Colar histórico'!$A:$C,3,0),"")</f>
        <v/>
      </c>
    </row>
    <row r="25" spans="1:17" x14ac:dyDescent="0.35">
      <c r="A25" s="15" t="s">
        <v>222</v>
      </c>
      <c r="B25" s="89" t="str">
        <f t="shared" si="0"/>
        <v>NHT1006</v>
      </c>
      <c r="C25" s="2" t="s">
        <v>223</v>
      </c>
      <c r="D25" s="16">
        <v>3</v>
      </c>
      <c r="E25" s="16">
        <v>2</v>
      </c>
      <c r="F25" s="16">
        <v>3</v>
      </c>
      <c r="G25" s="16">
        <v>5</v>
      </c>
      <c r="H25" s="16">
        <v>60</v>
      </c>
      <c r="I25" s="17">
        <f>IFERROR(VLOOKUP(A25,'Colar histórico'!A:F,4,0),0)</f>
        <v>0</v>
      </c>
      <c r="J25" s="17">
        <f t="shared" si="1"/>
        <v>0</v>
      </c>
      <c r="K25" s="17" t="str">
        <f t="shared" si="2"/>
        <v>CONVALID</v>
      </c>
      <c r="L25" s="17" t="str">
        <f>IFERROR((IF(K25="CONVALID",(VLOOKUP(B25,'Colar histórico'!$CN:$CQ,1,0)),"OK")),"")</f>
        <v/>
      </c>
      <c r="M25" s="17" t="str">
        <f>IFERROR((IF(K25="CONVALID",(VLOOKUP(B25,'Colar histórico'!$CN:$CQ,3,0)),"")),"")</f>
        <v/>
      </c>
      <c r="N25" s="17" t="str">
        <f>IFERROR((IF(K25="CONVALID",(VLOOKUP(B25,'Colar histórico'!$CN:$CQ,4,0)),"")),"")</f>
        <v/>
      </c>
      <c r="O25" s="17" t="str">
        <f>IF(L25="",(VLOOKUP(A25,Convalidações!$A:$F,5,0)),"OK")</f>
        <v>NHT1065-15</v>
      </c>
      <c r="P25" s="17" t="str">
        <f>IFERROR(VLOOKUP(O25,'Colar histórico'!$A:$C,4,0),"")</f>
        <v/>
      </c>
      <c r="Q25" s="17" t="str">
        <f>IFERROR(VLOOKUP(O25,'Colar histórico'!$A:$C,3,0),"")</f>
        <v/>
      </c>
    </row>
    <row r="26" spans="1:17" x14ac:dyDescent="0.35">
      <c r="A26" s="15" t="s">
        <v>226</v>
      </c>
      <c r="B26" s="89" t="str">
        <f t="shared" si="0"/>
        <v>NHT1010</v>
      </c>
      <c r="C26" s="2" t="s">
        <v>227</v>
      </c>
      <c r="D26" s="16">
        <v>3</v>
      </c>
      <c r="E26" s="16">
        <v>2</v>
      </c>
      <c r="F26" s="16">
        <v>3</v>
      </c>
      <c r="G26" s="16">
        <v>5</v>
      </c>
      <c r="H26" s="16">
        <v>60</v>
      </c>
      <c r="I26" s="17">
        <f>IFERROR(VLOOKUP(A26,'Colar histórico'!A:F,4,0),0)</f>
        <v>0</v>
      </c>
      <c r="J26" s="17">
        <f t="shared" si="1"/>
        <v>0</v>
      </c>
      <c r="K26" s="17" t="str">
        <f t="shared" si="2"/>
        <v>CONVALID</v>
      </c>
      <c r="L26" s="17" t="str">
        <f>IFERROR((IF(K26="CONVALID",(VLOOKUP(B26,'Colar histórico'!$CN:$CQ,1,0)),"OK")),"")</f>
        <v/>
      </c>
      <c r="M26" s="17" t="str">
        <f>IFERROR((IF(K26="CONVALID",(VLOOKUP(B26,'Colar histórico'!$CN:$CQ,3,0)),"")),"")</f>
        <v/>
      </c>
      <c r="N26" s="17" t="str">
        <f>IFERROR((IF(K26="CONVALID",(VLOOKUP(B26,'Colar histórico'!$CN:$CQ,4,0)),"")),"")</f>
        <v/>
      </c>
      <c r="O26" s="17" t="str">
        <f>IF(L26="",(VLOOKUP(A26,Convalidações!$A:$F,5,0)),"OK")</f>
        <v>NHT1067-15</v>
      </c>
      <c r="P26" s="17" t="str">
        <f>IFERROR(VLOOKUP(O26,'Colar histórico'!$A:$C,4,0),"")</f>
        <v/>
      </c>
      <c r="Q26" s="17" t="str">
        <f>IFERROR(VLOOKUP(O26,'Colar histórico'!$A:$C,3,0),"")</f>
        <v/>
      </c>
    </row>
  </sheetData>
  <sheetProtection sheet="1" objects="1" scenarios="1" selectLockedCells="1" selectUnlockedCells="1"/>
  <conditionalFormatting sqref="I5:J26">
    <cfRule type="cellIs" dxfId="56" priority="2" operator="equal">
      <formula>0</formula>
    </cfRule>
  </conditionalFormatting>
  <conditionalFormatting sqref="C5:C26">
    <cfRule type="duplicateValues" dxfId="55" priority="6"/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GridLines="0" showRowColHeaders="0" workbookViewId="0">
      <pane ySplit="4" topLeftCell="A5" activePane="bottomLeft" state="frozen"/>
      <selection pane="bottomLeft"/>
    </sheetView>
  </sheetViews>
  <sheetFormatPr defaultRowHeight="14.5" x14ac:dyDescent="0.35"/>
  <cols>
    <col min="1" max="1" width="11.6328125" bestFit="1" customWidth="1"/>
    <col min="2" max="2" width="8.90625" customWidth="1"/>
    <col min="3" max="3" width="28" customWidth="1"/>
    <col min="4" max="4" width="6.453125" customWidth="1"/>
    <col min="5" max="6" width="5.81640625" customWidth="1"/>
    <col min="7" max="8" width="8.90625" customWidth="1"/>
    <col min="9" max="10" width="10.453125" customWidth="1"/>
    <col min="11" max="11" width="12.453125" customWidth="1"/>
    <col min="12" max="14" width="11.453125" customWidth="1"/>
    <col min="15" max="17" width="12.36328125" customWidth="1"/>
  </cols>
  <sheetData>
    <row r="1" spans="1:17" ht="15.5" x14ac:dyDescent="0.35">
      <c r="A1" s="105" t="s">
        <v>71</v>
      </c>
      <c r="B1" s="106"/>
      <c r="C1" s="106"/>
      <c r="D1" s="107">
        <f>SUM(I1:Q1)</f>
        <v>0</v>
      </c>
      <c r="I1" s="64">
        <f>SUM(I5:I1048576)</f>
        <v>0</v>
      </c>
      <c r="J1" s="66"/>
      <c r="K1" s="77"/>
      <c r="L1" s="77"/>
      <c r="M1" s="64">
        <f>SUM(M5:M1048576)</f>
        <v>0</v>
      </c>
      <c r="N1" s="66"/>
      <c r="O1" s="77"/>
      <c r="P1" s="64">
        <f>SUM(P5:P1048576)</f>
        <v>0</v>
      </c>
      <c r="Q1" s="66"/>
    </row>
    <row r="2" spans="1:17" ht="15.65" hidden="1" x14ac:dyDescent="0.3">
      <c r="A2" s="20" t="s">
        <v>72</v>
      </c>
      <c r="B2" s="10"/>
      <c r="C2" s="10"/>
      <c r="D2" s="21">
        <f>SUM(I2:Q2)</f>
        <v>0</v>
      </c>
      <c r="I2" s="72"/>
      <c r="J2" s="73">
        <f>SUM(J5:J1048576)</f>
        <v>0</v>
      </c>
      <c r="K2" s="77"/>
      <c r="L2" s="77"/>
      <c r="M2" s="72"/>
      <c r="N2" s="73">
        <f>SUM(N5:N1048576)</f>
        <v>0</v>
      </c>
      <c r="O2" s="77"/>
      <c r="P2" s="72"/>
      <c r="Q2" s="73">
        <f>SUM(Q5:Q1048576)</f>
        <v>0</v>
      </c>
    </row>
    <row r="3" spans="1:17" ht="5.4" customHeight="1" x14ac:dyDescent="0.3"/>
    <row r="4" spans="1:17" ht="39" customHeight="1" x14ac:dyDescent="0.35">
      <c r="A4" s="23" t="s">
        <v>24</v>
      </c>
      <c r="B4" s="14" t="s">
        <v>65</v>
      </c>
      <c r="C4" s="23" t="s">
        <v>25</v>
      </c>
      <c r="D4" s="23" t="s">
        <v>26</v>
      </c>
      <c r="E4" s="23" t="s">
        <v>27</v>
      </c>
      <c r="F4" s="23" t="s">
        <v>28</v>
      </c>
      <c r="G4" s="23" t="s">
        <v>7</v>
      </c>
      <c r="H4" s="23" t="s">
        <v>29</v>
      </c>
      <c r="I4" s="13" t="s">
        <v>73</v>
      </c>
      <c r="J4" s="13" t="s">
        <v>74</v>
      </c>
      <c r="K4" s="22" t="s">
        <v>66</v>
      </c>
      <c r="L4" s="18" t="s">
        <v>75</v>
      </c>
      <c r="M4" s="18" t="s">
        <v>69</v>
      </c>
      <c r="N4" s="18" t="s">
        <v>70</v>
      </c>
      <c r="O4" s="19" t="s">
        <v>76</v>
      </c>
      <c r="P4" s="19" t="s">
        <v>77</v>
      </c>
      <c r="Q4" s="19" t="s">
        <v>78</v>
      </c>
    </row>
    <row r="5" spans="1:17" x14ac:dyDescent="0.35">
      <c r="A5" s="2" t="s">
        <v>217</v>
      </c>
      <c r="B5" s="2" t="str">
        <f>LEFT(Tabela35[[#This Row],[Código Novo]],7)</f>
        <v>NHZ1001</v>
      </c>
      <c r="C5" s="2" t="s">
        <v>206</v>
      </c>
      <c r="D5" s="16"/>
      <c r="E5" s="16"/>
      <c r="F5" s="16"/>
      <c r="G5" s="16">
        <v>2</v>
      </c>
      <c r="H5" s="16">
        <v>24</v>
      </c>
      <c r="I5" s="11">
        <f>IFERROR(VLOOKUP(A5,'Colar histórico'!A:F,4,0),0)</f>
        <v>0</v>
      </c>
      <c r="J5" s="11">
        <f t="shared" ref="J5:J36" si="0">I5*12</f>
        <v>0</v>
      </c>
      <c r="K5" s="11" t="str">
        <f t="shared" ref="K5:K36" si="1">IF(I5&gt;0,"CURSADO","CONVALID")</f>
        <v>CONVALID</v>
      </c>
      <c r="L5" s="11" t="str">
        <f>IFERROR((IF(K5="CONVALID",(VLOOKUP(B5,'Colar histórico'!$CN:$CQ,1,0)),"OK")),"")</f>
        <v/>
      </c>
      <c r="M5" s="11" t="str">
        <f>IFERROR((IF(K5="CONVALID",(VLOOKUP(B5,'Colar histórico'!$CN:$CQ,3,0)),"")),"")</f>
        <v/>
      </c>
      <c r="N5" s="11" t="str">
        <f>IFERROR((IF(K5="CONVALID",(VLOOKUP(B5,'Colar histórico'!$CN:$CQ,4,0)),"")),"")</f>
        <v/>
      </c>
      <c r="O5" s="17" t="str">
        <f>IFERROR(IF(L5="",(VLOOKUP(A5,Convalidações!$A:$F,5,0)),"OK"),"")</f>
        <v/>
      </c>
      <c r="P5" s="17" t="str">
        <f>IFERROR(VLOOKUP(O5,'Colar histórico'!$A:$C,4,0),"")</f>
        <v/>
      </c>
      <c r="Q5" s="17" t="str">
        <f>IFERROR(VLOOKUP(O5,'Colar histórico'!$A:$C,3,0),"")</f>
        <v/>
      </c>
    </row>
    <row r="6" spans="1:17" x14ac:dyDescent="0.35">
      <c r="A6" s="2" t="s">
        <v>34</v>
      </c>
      <c r="B6" s="2" t="str">
        <f>LEFT(Tabela35[[#This Row],[Código Novo]],7)</f>
        <v>ESTX004</v>
      </c>
      <c r="C6" s="2" t="s">
        <v>46</v>
      </c>
      <c r="D6" s="16"/>
      <c r="E6" s="16"/>
      <c r="F6" s="16"/>
      <c r="G6" s="16">
        <v>3</v>
      </c>
      <c r="H6" s="16">
        <v>36</v>
      </c>
      <c r="I6" s="11">
        <f>IFERROR(VLOOKUP(A6,'Colar histórico'!A:F,4,0),0)</f>
        <v>0</v>
      </c>
      <c r="J6" s="11">
        <f t="shared" si="0"/>
        <v>0</v>
      </c>
      <c r="K6" s="11" t="str">
        <f t="shared" si="1"/>
        <v>CONVALID</v>
      </c>
      <c r="L6" s="11" t="str">
        <f>IFERROR((IF(K6="CONVALID",(VLOOKUP(B6,'Colar histórico'!$CN:$CQ,1,0)),"OK")),"")</f>
        <v/>
      </c>
      <c r="M6" s="11" t="str">
        <f>IFERROR((IF(K6="CONVALID",(VLOOKUP(B6,'Colar histórico'!$CN:$CQ,3,0)),"")),"")</f>
        <v/>
      </c>
      <c r="N6" s="11" t="str">
        <f>IFERROR((IF(K6="CONVALID",(VLOOKUP(B6,'Colar histórico'!$CN:$CQ,4,0)),"")),"")</f>
        <v/>
      </c>
      <c r="O6" s="17" t="str">
        <f>IFERROR(IF(L6="",(VLOOKUP(A6,Convalidações!$A:$F,5,0)),"OK"),"")</f>
        <v>ESTX004-13</v>
      </c>
      <c r="P6" s="17" t="str">
        <f>IFERROR(VLOOKUP(O6,'Colar histórico'!$A:$C,4,0),"")</f>
        <v/>
      </c>
      <c r="Q6" s="17" t="str">
        <f>IFERROR(VLOOKUP(O6,'Colar histórico'!$A:$C,3,0),"")</f>
        <v/>
      </c>
    </row>
    <row r="7" spans="1:17" x14ac:dyDescent="0.35">
      <c r="A7" s="2" t="s">
        <v>39</v>
      </c>
      <c r="B7" s="2" t="str">
        <f>LEFT(Tabela35[[#This Row],[Código Novo]],7)</f>
        <v>NHZ1003</v>
      </c>
      <c r="C7" s="2" t="s">
        <v>20</v>
      </c>
      <c r="D7" s="16"/>
      <c r="E7" s="16"/>
      <c r="F7" s="16"/>
      <c r="G7" s="16">
        <v>4</v>
      </c>
      <c r="H7" s="16">
        <v>48</v>
      </c>
      <c r="I7" s="17">
        <f>IFERROR(VLOOKUP(A7,'Colar histórico'!A:F,4,0),0)</f>
        <v>0</v>
      </c>
      <c r="J7" s="17">
        <f t="shared" si="0"/>
        <v>0</v>
      </c>
      <c r="K7" s="17" t="str">
        <f t="shared" si="1"/>
        <v>CONVALID</v>
      </c>
      <c r="L7" s="11" t="str">
        <f>IFERROR((IF(K7="CONVALID",(VLOOKUP(B7,'Colar histórico'!$CN:$CQ,1,0)),"OK")),"")</f>
        <v/>
      </c>
      <c r="M7" s="11" t="str">
        <f>IFERROR((IF(K7="CONVALID",(VLOOKUP(B7,'Colar histórico'!$CN:$CQ,3,0)),"")),"")</f>
        <v/>
      </c>
      <c r="N7" s="11" t="str">
        <f>IFERROR((IF(K7="CONVALID",(VLOOKUP(B7,'Colar histórico'!$CN:$CQ,4,0)),"")),"")</f>
        <v/>
      </c>
      <c r="O7" s="17" t="str">
        <f>IFERROR(IF(L7="",(VLOOKUP(A7,Convalidações!$A:$F,5,0)),"OK"),"")</f>
        <v/>
      </c>
      <c r="P7" s="17" t="str">
        <f>IFERROR(VLOOKUP(O7,'Colar histórico'!$A:$C,4,0),"")</f>
        <v/>
      </c>
      <c r="Q7" s="17" t="str">
        <f>IFERROR(VLOOKUP(O7,'Colar histórico'!$A:$C,3,0),"")</f>
        <v/>
      </c>
    </row>
    <row r="8" spans="1:17" x14ac:dyDescent="0.35">
      <c r="A8" s="2" t="s">
        <v>224</v>
      </c>
      <c r="B8" s="2" t="str">
        <f>LEFT(Tabela35[[#This Row],[Código Novo]],7)</f>
        <v>NHZ1008</v>
      </c>
      <c r="C8" s="2" t="s">
        <v>225</v>
      </c>
      <c r="D8" s="16"/>
      <c r="E8" s="16"/>
      <c r="F8" s="16"/>
      <c r="G8" s="16">
        <v>4</v>
      </c>
      <c r="H8" s="16">
        <v>48</v>
      </c>
      <c r="I8" s="11">
        <f>IFERROR(VLOOKUP(A8,'Colar histórico'!A:F,4,0),0)</f>
        <v>0</v>
      </c>
      <c r="J8" s="11">
        <f t="shared" si="0"/>
        <v>0</v>
      </c>
      <c r="K8" s="11" t="str">
        <f t="shared" si="1"/>
        <v>CONVALID</v>
      </c>
      <c r="L8" s="11" t="str">
        <f>IFERROR((IF(K8="CONVALID",(VLOOKUP(B8,'Colar histórico'!$CN:$CQ,1,0)),"OK")),"")</f>
        <v/>
      </c>
      <c r="M8" s="11" t="str">
        <f>IFERROR((IF(K8="CONVALID",(VLOOKUP(B8,'Colar histórico'!$CN:$CQ,3,0)),"")),"")</f>
        <v/>
      </c>
      <c r="N8" s="11" t="str">
        <f>IFERROR((IF(K8="CONVALID",(VLOOKUP(B8,'Colar histórico'!$CN:$CQ,4,0)),"")),"")</f>
        <v/>
      </c>
      <c r="O8" s="17" t="str">
        <f>IFERROR(IF(L8="",(VLOOKUP(A8,Convalidações!$A:$F,5,0)),"OK"),"")</f>
        <v/>
      </c>
      <c r="P8" s="17" t="str">
        <f>IFERROR(VLOOKUP(O8,'Colar histórico'!$A:$C,4,0),"")</f>
        <v/>
      </c>
      <c r="Q8" s="17" t="str">
        <f>IFERROR(VLOOKUP(O8,'Colar histórico'!$A:$C,3,0),"")</f>
        <v/>
      </c>
    </row>
    <row r="9" spans="1:17" x14ac:dyDescent="0.35">
      <c r="A9" s="2" t="s">
        <v>40</v>
      </c>
      <c r="B9" s="2" t="str">
        <f>LEFT(Tabela35[[#This Row],[Código Novo]],7)</f>
        <v>NHZ1009</v>
      </c>
      <c r="C9" s="2" t="s">
        <v>22</v>
      </c>
      <c r="D9" s="16"/>
      <c r="E9" s="16"/>
      <c r="F9" s="16"/>
      <c r="G9" s="16">
        <v>3</v>
      </c>
      <c r="H9" s="16">
        <v>36</v>
      </c>
      <c r="I9" s="17">
        <f>IFERROR(VLOOKUP(A9,'Colar histórico'!A:F,4,0),0)</f>
        <v>0</v>
      </c>
      <c r="J9" s="17">
        <f t="shared" si="0"/>
        <v>0</v>
      </c>
      <c r="K9" s="17" t="str">
        <f t="shared" si="1"/>
        <v>CONVALID</v>
      </c>
      <c r="L9" s="11" t="str">
        <f>IFERROR((IF(K9="CONVALID",(VLOOKUP(B9,'Colar histórico'!$CN:$CQ,1,0)),"OK")),"")</f>
        <v/>
      </c>
      <c r="M9" s="11" t="str">
        <f>IFERROR((IF(K9="CONVALID",(VLOOKUP(B9,'Colar histórico'!$CN:$CQ,3,0)),"")),"")</f>
        <v/>
      </c>
      <c r="N9" s="11" t="str">
        <f>IFERROR((IF(K9="CONVALID",(VLOOKUP(B9,'Colar histórico'!$CN:$CQ,4,0)),"")),"")</f>
        <v/>
      </c>
      <c r="O9" s="17" t="str">
        <f>IFERROR(IF(L9="",(VLOOKUP(A9,Convalidações!$A:$F,5,0)),"OK"),"")</f>
        <v/>
      </c>
      <c r="P9" s="17" t="str">
        <f>IFERROR(VLOOKUP(O9,'Colar histórico'!$A:$C,4,0),"")</f>
        <v/>
      </c>
      <c r="Q9" s="17" t="str">
        <f>IFERROR(VLOOKUP(O9,'Colar histórico'!$A:$C,3,0),"")</f>
        <v/>
      </c>
    </row>
    <row r="10" spans="1:17" x14ac:dyDescent="0.35">
      <c r="A10" s="2" t="s">
        <v>170</v>
      </c>
      <c r="B10" s="2" t="str">
        <f>LEFT(Tabela35[[#This Row],[Código Novo]],7)</f>
        <v>NHZ1076</v>
      </c>
      <c r="C10" s="3" t="s">
        <v>207</v>
      </c>
      <c r="D10" s="16"/>
      <c r="E10" s="16"/>
      <c r="F10" s="16"/>
      <c r="G10" s="16">
        <v>4</v>
      </c>
      <c r="H10" s="16">
        <v>48</v>
      </c>
      <c r="I10" s="17">
        <f>IFERROR(VLOOKUP(A10,'Colar histórico'!A:F,4,0),0)</f>
        <v>0</v>
      </c>
      <c r="J10" s="17">
        <f t="shared" si="0"/>
        <v>0</v>
      </c>
      <c r="K10" s="17" t="str">
        <f t="shared" si="1"/>
        <v>CONVALID</v>
      </c>
      <c r="L10" s="11" t="str">
        <f>IFERROR((IF(K10="CONVALID",(VLOOKUP(B10,'Colar histórico'!$CN:$CQ,1,0)),"OK")),"")</f>
        <v/>
      </c>
      <c r="M10" s="11" t="str">
        <f>IFERROR((IF(K10="CONVALID",(VLOOKUP(B10,'Colar histórico'!$CN:$CQ,3,0)),"")),"")</f>
        <v/>
      </c>
      <c r="N10" s="11" t="str">
        <f>IFERROR((IF(K10="CONVALID",(VLOOKUP(B10,'Colar histórico'!$CN:$CQ,4,0)),"")),"")</f>
        <v/>
      </c>
      <c r="O10" s="17" t="str">
        <f>IFERROR(IF(L10="",(VLOOKUP(A10,Convalidações!$A:$F,5,0)),"OK"),"")</f>
        <v>NHZ1076-15</v>
      </c>
      <c r="P10" s="17" t="str">
        <f>IFERROR(VLOOKUP(O10,'Colar histórico'!$A:$C,4,0),"")</f>
        <v/>
      </c>
      <c r="Q10" s="17" t="str">
        <f>IFERROR(VLOOKUP(O10,'Colar histórico'!$A:$C,3,0),"")</f>
        <v/>
      </c>
    </row>
    <row r="11" spans="1:17" x14ac:dyDescent="0.35">
      <c r="A11" s="2" t="s">
        <v>146</v>
      </c>
      <c r="B11" s="2" t="str">
        <f>LEFT(Tabela35[[#This Row],[Código Novo]],7)</f>
        <v>ESTU023</v>
      </c>
      <c r="C11" s="2" t="s">
        <v>183</v>
      </c>
      <c r="D11" s="16"/>
      <c r="E11" s="16"/>
      <c r="F11" s="16"/>
      <c r="G11" s="16">
        <v>3</v>
      </c>
      <c r="H11" s="16">
        <v>36</v>
      </c>
      <c r="I11" s="11">
        <f>IFERROR(VLOOKUP(A11,'Colar histórico'!A:F,4,0),0)</f>
        <v>0</v>
      </c>
      <c r="J11" s="11">
        <f t="shared" si="0"/>
        <v>0</v>
      </c>
      <c r="K11" s="11" t="str">
        <f t="shared" si="1"/>
        <v>CONVALID</v>
      </c>
      <c r="L11" s="11" t="str">
        <f>IFERROR((IF(K11="CONVALID",(VLOOKUP(B11,'Colar histórico'!$CN:$CQ,1,0)),"OK")),"")</f>
        <v/>
      </c>
      <c r="M11" s="11" t="str">
        <f>IFERROR((IF(K11="CONVALID",(VLOOKUP(B11,'Colar histórico'!$CN:$CQ,3,0)),"")),"")</f>
        <v/>
      </c>
      <c r="N11" s="11" t="str">
        <f>IFERROR((IF(K11="CONVALID",(VLOOKUP(B11,'Colar histórico'!$CN:$CQ,4,0)),"")),"")</f>
        <v/>
      </c>
      <c r="O11" s="17" t="str">
        <f>IFERROR(IF(L11="",(VLOOKUP(A11,Convalidações!$A:$F,5,0)),"OK"),"")</f>
        <v>ESTU023-13</v>
      </c>
      <c r="P11" s="17" t="str">
        <f>IFERROR(VLOOKUP(O11,'Colar histórico'!$A:$C,4,0),"")</f>
        <v/>
      </c>
      <c r="Q11" s="17" t="str">
        <f>IFERROR(VLOOKUP(O11,'Colar histórico'!$A:$C,3,0),"")</f>
        <v/>
      </c>
    </row>
    <row r="12" spans="1:17" x14ac:dyDescent="0.35">
      <c r="A12" s="2" t="s">
        <v>42</v>
      </c>
      <c r="B12" s="2" t="str">
        <f>LEFT(Tabela35[[#This Row],[Código Novo]],7)</f>
        <v>ESZX086</v>
      </c>
      <c r="C12" s="2" t="s">
        <v>50</v>
      </c>
      <c r="D12" s="16"/>
      <c r="E12" s="16"/>
      <c r="F12" s="16"/>
      <c r="G12" s="16">
        <v>3</v>
      </c>
      <c r="H12" s="16">
        <v>36</v>
      </c>
      <c r="I12" s="17">
        <f>IFERROR(VLOOKUP(A12,'Colar histórico'!A:F,4,0),0)</f>
        <v>0</v>
      </c>
      <c r="J12" s="17">
        <f t="shared" si="0"/>
        <v>0</v>
      </c>
      <c r="K12" s="17" t="str">
        <f t="shared" si="1"/>
        <v>CONVALID</v>
      </c>
      <c r="L12" s="11" t="str">
        <f>IFERROR((IF(K12="CONVALID",(VLOOKUP(B12,'Colar histórico'!$CN:$CQ,1,0)),"OK")),"")</f>
        <v/>
      </c>
      <c r="M12" s="11" t="str">
        <f>IFERROR((IF(K12="CONVALID",(VLOOKUP(B12,'Colar histórico'!$CN:$CQ,3,0)),"")),"")</f>
        <v/>
      </c>
      <c r="N12" s="11" t="str">
        <f>IFERROR((IF(K12="CONVALID",(VLOOKUP(B12,'Colar histórico'!$CN:$CQ,4,0)),"")),"")</f>
        <v/>
      </c>
      <c r="O12" s="17" t="str">
        <f>IFERROR(IF(L12="",(VLOOKUP(A12,Convalidações!$A:$F,5,0)),"OK"),"")</f>
        <v>ESZX086-13</v>
      </c>
      <c r="P12" s="17" t="str">
        <f>IFERROR(VLOOKUP(O12,'Colar histórico'!$A:$C,4,0),"")</f>
        <v/>
      </c>
      <c r="Q12" s="17" t="str">
        <f>IFERROR(VLOOKUP(O12,'Colar histórico'!$A:$C,3,0),"")</f>
        <v/>
      </c>
    </row>
    <row r="13" spans="1:17" x14ac:dyDescent="0.35">
      <c r="A13" s="2" t="s">
        <v>43</v>
      </c>
      <c r="B13" s="2" t="str">
        <f>LEFT(Tabela35[[#This Row],[Código Novo]],7)</f>
        <v>ESZM032</v>
      </c>
      <c r="C13" s="2" t="s">
        <v>48</v>
      </c>
      <c r="D13" s="16"/>
      <c r="E13" s="16"/>
      <c r="F13" s="16"/>
      <c r="G13" s="16">
        <v>4</v>
      </c>
      <c r="H13" s="16">
        <v>48</v>
      </c>
      <c r="I13" s="82">
        <f>IFERROR(VLOOKUP(A13,'Colar histórico'!A:F,4,0),0)</f>
        <v>0</v>
      </c>
      <c r="J13" s="82">
        <f t="shared" si="0"/>
        <v>0</v>
      </c>
      <c r="K13" s="82" t="str">
        <f t="shared" si="1"/>
        <v>CONVALID</v>
      </c>
      <c r="L13" s="11" t="str">
        <f>IFERROR((IF(K13="CONVALID",(VLOOKUP(B13,'Colar histórico'!$CN:$CQ,1,0)),"OK")),"")</f>
        <v/>
      </c>
      <c r="M13" s="83" t="str">
        <f>IFERROR((IF(K13="CONVALID",(VLOOKUP(B13,'Colar histórico'!$CN:$CQ,3,0)),"")),"")</f>
        <v/>
      </c>
      <c r="N13" s="11" t="str">
        <f>IFERROR((IF(K13="CONVALID",(VLOOKUP(B13,'Colar histórico'!$CN:$CQ,4,0)),"")),"")</f>
        <v/>
      </c>
      <c r="O13" s="17" t="str">
        <f>IFERROR(IF(L13="",(VLOOKUP(A13,Convalidações!$A:$F,5,0)),"OK"),"")</f>
        <v>ESZM032-13</v>
      </c>
      <c r="P13" s="17" t="str">
        <f>IFERROR(VLOOKUP(O13,'Colar histórico'!$A:$C,4,0),"")</f>
        <v/>
      </c>
      <c r="Q13" s="17" t="str">
        <f>IFERROR(VLOOKUP(O13,'Colar histórico'!$A:$C,3,0),"")</f>
        <v/>
      </c>
    </row>
    <row r="14" spans="1:17" x14ac:dyDescent="0.35">
      <c r="A14" s="2" t="s">
        <v>232</v>
      </c>
      <c r="B14" s="2" t="str">
        <f>LEFT(Tabela35[[#This Row],[Código Novo]],7)</f>
        <v>MCZX020</v>
      </c>
      <c r="C14" s="2" t="s">
        <v>233</v>
      </c>
      <c r="D14" s="16"/>
      <c r="E14" s="16"/>
      <c r="F14" s="16"/>
      <c r="G14" s="16">
        <v>4</v>
      </c>
      <c r="H14" s="16">
        <v>48</v>
      </c>
      <c r="I14" s="17">
        <f>IFERROR(VLOOKUP(A14,'Colar histórico'!A:F,4,0),0)</f>
        <v>0</v>
      </c>
      <c r="J14" s="17">
        <f t="shared" si="0"/>
        <v>0</v>
      </c>
      <c r="K14" s="17" t="str">
        <f t="shared" si="1"/>
        <v>CONVALID</v>
      </c>
      <c r="L14" s="11" t="str">
        <f>IFERROR((IF(K14="CONVALID",(VLOOKUP(B14,'Colar histórico'!$CN:$CQ,1,0)),"OK")),"")</f>
        <v/>
      </c>
      <c r="M14" s="11" t="str">
        <f>IFERROR((IF(K14="CONVALID",(VLOOKUP(B14,'Colar histórico'!$CN:$CQ,3,0)),"")),"")</f>
        <v/>
      </c>
      <c r="N14" s="11" t="str">
        <f>IFERROR((IF(K14="CONVALID",(VLOOKUP(B14,'Colar histórico'!$CN:$CQ,4,0)),"")),"")</f>
        <v/>
      </c>
      <c r="O14" s="17" t="str">
        <f>IFERROR(IF(L14="",(VLOOKUP(A14,Convalidações!$A:$F,5,0)),"OK"),"")</f>
        <v>MCZX020-13</v>
      </c>
      <c r="P14" s="17" t="str">
        <f>IFERROR(VLOOKUP(O14,'Colar histórico'!$A:$C,4,0),"")</f>
        <v/>
      </c>
      <c r="Q14" s="17" t="str">
        <f>IFERROR(VLOOKUP(O14,'Colar histórico'!$A:$C,3,0),"")</f>
        <v/>
      </c>
    </row>
    <row r="15" spans="1:17" x14ac:dyDescent="0.35">
      <c r="A15" s="2" t="s">
        <v>171</v>
      </c>
      <c r="B15" s="2" t="str">
        <f>LEFT(Tabela35[[#This Row],[Código Novo]],7)</f>
        <v>NHZ1077</v>
      </c>
      <c r="C15" s="2" t="s">
        <v>208</v>
      </c>
      <c r="D15" s="16"/>
      <c r="E15" s="16"/>
      <c r="F15" s="16"/>
      <c r="G15" s="16">
        <v>6</v>
      </c>
      <c r="H15" s="16">
        <v>72</v>
      </c>
      <c r="I15" s="17">
        <f>IFERROR(VLOOKUP(A15,'Colar histórico'!A:F,4,0),0)</f>
        <v>0</v>
      </c>
      <c r="J15" s="17">
        <f t="shared" si="0"/>
        <v>0</v>
      </c>
      <c r="K15" s="17" t="str">
        <f t="shared" si="1"/>
        <v>CONVALID</v>
      </c>
      <c r="L15" s="11" t="str">
        <f>IFERROR((IF(K15="CONVALID",(VLOOKUP(B15,'Colar histórico'!$CN:$CQ,1,0)),"OK")),"")</f>
        <v/>
      </c>
      <c r="M15" s="11" t="str">
        <f>IFERROR((IF(K15="CONVALID",(VLOOKUP(B15,'Colar histórico'!$CN:$CQ,3,0)),"")),"")</f>
        <v/>
      </c>
      <c r="N15" s="11" t="str">
        <f>IFERROR((IF(K15="CONVALID",(VLOOKUP(B15,'Colar histórico'!$CN:$CQ,4,0)),"")),"")</f>
        <v/>
      </c>
      <c r="O15" s="17" t="str">
        <f>IFERROR(IF(L15="",(VLOOKUP(A15,Convalidações!$A:$F,5,0)),"OK"),"")</f>
        <v>NHZ1077-15</v>
      </c>
      <c r="P15" s="17" t="str">
        <f>IFERROR(VLOOKUP(O15,'Colar histórico'!$A:$C,4,0),"")</f>
        <v/>
      </c>
      <c r="Q15" s="17" t="str">
        <f>IFERROR(VLOOKUP(O15,'Colar histórico'!$A:$C,3,0),"")</f>
        <v/>
      </c>
    </row>
    <row r="16" spans="1:17" x14ac:dyDescent="0.35">
      <c r="A16" s="2" t="s">
        <v>18</v>
      </c>
      <c r="B16" s="2" t="str">
        <f>LEFT(Tabela35[[#This Row],[Código Novo]],7)</f>
        <v>NHT4002</v>
      </c>
      <c r="C16" s="2" t="s">
        <v>19</v>
      </c>
      <c r="D16" s="16"/>
      <c r="E16" s="16"/>
      <c r="F16" s="16"/>
      <c r="G16" s="16">
        <v>6</v>
      </c>
      <c r="H16" s="16">
        <v>72</v>
      </c>
      <c r="I16" s="82">
        <f>IFERROR(VLOOKUP(A16,'Colar histórico'!A:F,4,0),0)</f>
        <v>0</v>
      </c>
      <c r="J16" s="82">
        <f t="shared" si="0"/>
        <v>0</v>
      </c>
      <c r="K16" s="82" t="str">
        <f t="shared" si="1"/>
        <v>CONVALID</v>
      </c>
      <c r="L16" s="11" t="str">
        <f>IFERROR((IF(K16="CONVALID",(VLOOKUP(B16,'Colar histórico'!$CN:$CQ,1,0)),"OK")),"")</f>
        <v/>
      </c>
      <c r="M16" s="83" t="str">
        <f>IFERROR((IF(K16="CONVALID",(VLOOKUP(B16,'Colar histórico'!$CN:$CQ,3,0)),"")),"")</f>
        <v/>
      </c>
      <c r="N16" s="11" t="str">
        <f>IFERROR((IF(K16="CONVALID",(VLOOKUP(B16,'Colar histórico'!$CN:$CQ,4,0)),"")),"")</f>
        <v/>
      </c>
      <c r="O16" s="17" t="str">
        <f>IFERROR(IF(L16="",(VLOOKUP(A16,Convalidações!$A:$F,5,0)),"OK"),"")</f>
        <v/>
      </c>
      <c r="P16" s="17" t="str">
        <f>IFERROR(VLOOKUP(O16,'Colar histórico'!$A:$C,4,0),"")</f>
        <v/>
      </c>
      <c r="Q16" s="17" t="str">
        <f>IFERROR(VLOOKUP(O16,'Colar histórico'!$A:$C,3,0),"")</f>
        <v/>
      </c>
    </row>
    <row r="17" spans="1:17" x14ac:dyDescent="0.35">
      <c r="A17" s="2" t="s">
        <v>172</v>
      </c>
      <c r="B17" s="2" t="str">
        <f>LEFT(Tabela35[[#This Row],[Código Novo]],7)</f>
        <v>NHZ1078</v>
      </c>
      <c r="C17" s="2" t="s">
        <v>209</v>
      </c>
      <c r="D17" s="16"/>
      <c r="E17" s="16"/>
      <c r="F17" s="16"/>
      <c r="G17" s="16">
        <v>4</v>
      </c>
      <c r="H17" s="16">
        <v>48</v>
      </c>
      <c r="I17" s="82">
        <f>IFERROR(VLOOKUP(A17,'Colar histórico'!A:F,4,0),0)</f>
        <v>0</v>
      </c>
      <c r="J17" s="82">
        <f t="shared" si="0"/>
        <v>0</v>
      </c>
      <c r="K17" s="82" t="str">
        <f t="shared" si="1"/>
        <v>CONVALID</v>
      </c>
      <c r="L17" s="11" t="str">
        <f>IFERROR((IF(K17="CONVALID",(VLOOKUP(B17,'Colar histórico'!$CN:$CQ,1,0)),"OK")),"")</f>
        <v/>
      </c>
      <c r="M17" s="83" t="str">
        <f>IFERROR((IF(K17="CONVALID",(VLOOKUP(B17,'Colar histórico'!$CN:$CQ,3,0)),"")),"")</f>
        <v/>
      </c>
      <c r="N17" s="11" t="str">
        <f>IFERROR((IF(K17="CONVALID",(VLOOKUP(B17,'Colar histórico'!$CN:$CQ,4,0)),"")),"")</f>
        <v/>
      </c>
      <c r="O17" s="17" t="str">
        <f>IFERROR(IF(L17="",(VLOOKUP(A17,Convalidações!$A:$F,5,0)),"OK"),"")</f>
        <v>NHZ1078-15</v>
      </c>
      <c r="P17" s="17" t="str">
        <f>IFERROR(VLOOKUP(O17,'Colar histórico'!$A:$C,4,0),"")</f>
        <v/>
      </c>
      <c r="Q17" s="17" t="str">
        <f>IFERROR(VLOOKUP(O17,'Colar histórico'!$A:$C,3,0),"")</f>
        <v/>
      </c>
    </row>
    <row r="18" spans="1:17" x14ac:dyDescent="0.35">
      <c r="A18" s="2" t="s">
        <v>235</v>
      </c>
      <c r="B18" s="2" t="str">
        <f>LEFT(Tabela35[[#This Row],[Código Novo]],7)</f>
        <v>NHZ1014</v>
      </c>
      <c r="C18" s="2" t="s">
        <v>194</v>
      </c>
      <c r="D18" s="16"/>
      <c r="E18" s="16"/>
      <c r="F18" s="16"/>
      <c r="G18" s="16">
        <v>4</v>
      </c>
      <c r="H18" s="16">
        <v>48</v>
      </c>
      <c r="I18" s="82">
        <f>IFERROR(VLOOKUP(A18,'Colar histórico'!A:F,4,0),0)</f>
        <v>0</v>
      </c>
      <c r="J18" s="82">
        <f t="shared" si="0"/>
        <v>0</v>
      </c>
      <c r="K18" s="82" t="str">
        <f t="shared" si="1"/>
        <v>CONVALID</v>
      </c>
      <c r="L18" s="11" t="str">
        <f>IFERROR((IF(K18="CONVALID",(VLOOKUP(B18,'Colar histórico'!$CN:$CQ,1,0)),"OK")),"")</f>
        <v/>
      </c>
      <c r="M18" s="83" t="str">
        <f>IFERROR((IF(K18="CONVALID",(VLOOKUP(B18,'Colar histórico'!$CN:$CQ,3,0)),"")),"")</f>
        <v/>
      </c>
      <c r="N18" s="11" t="str">
        <f>IFERROR((IF(K18="CONVALID",(VLOOKUP(B18,'Colar histórico'!$CN:$CQ,4,0)),"")),"")</f>
        <v/>
      </c>
      <c r="O18" s="17" t="str">
        <f>IFERROR(IF(L18="",(VLOOKUP(A18,Convalidações!$A:$F,5,0)),"OK"),"")</f>
        <v/>
      </c>
      <c r="P18" s="17" t="str">
        <f>IFERROR(VLOOKUP(O18,'Colar histórico'!$A:$C,4,0),"")</f>
        <v/>
      </c>
      <c r="Q18" s="17" t="str">
        <f>IFERROR(VLOOKUP(O18,'Colar histórico'!$A:$C,3,0),"")</f>
        <v/>
      </c>
    </row>
    <row r="19" spans="1:17" x14ac:dyDescent="0.35">
      <c r="A19" s="2" t="s">
        <v>44</v>
      </c>
      <c r="B19" s="2" t="str">
        <f>LEFT(Tabela35[[#This Row],[Código Novo]],7)</f>
        <v>ESTX036</v>
      </c>
      <c r="C19" s="2" t="s">
        <v>12</v>
      </c>
      <c r="D19" s="16"/>
      <c r="E19" s="16"/>
      <c r="F19" s="16"/>
      <c r="G19" s="16">
        <v>5</v>
      </c>
      <c r="H19" s="16">
        <v>60</v>
      </c>
      <c r="I19" s="82">
        <f>IFERROR(VLOOKUP(A19,'Colar histórico'!A:F,4,0),0)</f>
        <v>0</v>
      </c>
      <c r="J19" s="82">
        <f t="shared" si="0"/>
        <v>0</v>
      </c>
      <c r="K19" s="82" t="str">
        <f t="shared" si="1"/>
        <v>CONVALID</v>
      </c>
      <c r="L19" s="11" t="str">
        <f>IFERROR((IF(K19="CONVALID",(VLOOKUP(B19,'Colar histórico'!$CN:$CQ,1,0)),"OK")),"")</f>
        <v/>
      </c>
      <c r="M19" s="83" t="str">
        <f>IFERROR((IF(K19="CONVALID",(VLOOKUP(B19,'Colar histórico'!$CN:$CQ,3,0)),"")),"")</f>
        <v/>
      </c>
      <c r="N19" s="11" t="str">
        <f>IFERROR((IF(K19="CONVALID",(VLOOKUP(B19,'Colar histórico'!$CN:$CQ,4,0)),"")),"")</f>
        <v/>
      </c>
      <c r="O19" s="17" t="str">
        <f>IFERROR(IF(L19="",(VLOOKUP(A19,Convalidações!$A:$F,5,0)),"OK"),"")</f>
        <v/>
      </c>
      <c r="P19" s="17" t="str">
        <f>IFERROR(VLOOKUP(O19,'Colar histórico'!$A:$C,4,0),"")</f>
        <v/>
      </c>
      <c r="Q19" s="17" t="str">
        <f>IFERROR(VLOOKUP(O19,'Colar histórico'!$A:$C,3,0),"")</f>
        <v/>
      </c>
    </row>
    <row r="20" spans="1:17" x14ac:dyDescent="0.35">
      <c r="A20" s="2" t="s">
        <v>147</v>
      </c>
      <c r="B20" s="2" t="str">
        <f>LEFT(Tabela35[[#This Row],[Código Novo]],7)</f>
        <v>ESZB002</v>
      </c>
      <c r="C20" s="2" t="s">
        <v>12</v>
      </c>
      <c r="D20" s="16"/>
      <c r="E20" s="16"/>
      <c r="F20" s="16"/>
      <c r="G20" s="16">
        <v>5</v>
      </c>
      <c r="H20" s="16">
        <v>60</v>
      </c>
      <c r="I20" s="17">
        <f>IFERROR(VLOOKUP(A20,'Colar histórico'!A:F,4,0),0)</f>
        <v>0</v>
      </c>
      <c r="J20" s="17">
        <f t="shared" si="0"/>
        <v>0</v>
      </c>
      <c r="K20" s="17" t="str">
        <f t="shared" si="1"/>
        <v>CONVALID</v>
      </c>
      <c r="L20" s="11" t="str">
        <f>IFERROR((IF(K20="CONVALID",(VLOOKUP(B20,'Colar histórico'!$CN:$CQ,1,0)),"OK")),"")</f>
        <v/>
      </c>
      <c r="M20" s="11" t="str">
        <f>IFERROR((IF(K20="CONVALID",(VLOOKUP(B20,'Colar histórico'!$CN:$CQ,3,0)),"")),"")</f>
        <v/>
      </c>
      <c r="N20" s="11" t="str">
        <f>IFERROR((IF(K20="CONVALID",(VLOOKUP(B20,'Colar histórico'!$CN:$CQ,4,0)),"")),"")</f>
        <v/>
      </c>
      <c r="O20" s="17" t="str">
        <f>IFERROR(IF(L20="",(VLOOKUP(A20,Convalidações!$A:$F,5,0)),"OK"),"")</f>
        <v>ESTX036-13</v>
      </c>
      <c r="P20" s="17" t="str">
        <f>IFERROR(VLOOKUP(O20,'Colar histórico'!$A:$C,4,0),"")</f>
        <v/>
      </c>
      <c r="Q20" s="17" t="str">
        <f>IFERROR(VLOOKUP(O20,'Colar histórico'!$A:$C,3,0),"")</f>
        <v/>
      </c>
    </row>
    <row r="21" spans="1:17" x14ac:dyDescent="0.35">
      <c r="A21" s="2" t="s">
        <v>236</v>
      </c>
      <c r="B21" s="2" t="str">
        <f>LEFT(Tabela35[[#This Row],[Código Novo]],7)</f>
        <v>NHZ1015</v>
      </c>
      <c r="C21" s="2" t="s">
        <v>195</v>
      </c>
      <c r="D21" s="16"/>
      <c r="E21" s="16"/>
      <c r="F21" s="16"/>
      <c r="G21" s="16">
        <v>5</v>
      </c>
      <c r="H21" s="16">
        <v>60</v>
      </c>
      <c r="I21" s="82">
        <f>IFERROR(VLOOKUP(A21,'Colar histórico'!A:F,4,0),0)</f>
        <v>0</v>
      </c>
      <c r="J21" s="82">
        <f t="shared" si="0"/>
        <v>0</v>
      </c>
      <c r="K21" s="82" t="str">
        <f t="shared" si="1"/>
        <v>CONVALID</v>
      </c>
      <c r="L21" s="11" t="str">
        <f>IFERROR((IF(K21="CONVALID",(VLOOKUP(B21,'Colar histórico'!$CN:$CQ,1,0)),"OK")),"")</f>
        <v/>
      </c>
      <c r="M21" s="83" t="str">
        <f>IFERROR((IF(K21="CONVALID",(VLOOKUP(B21,'Colar histórico'!$CN:$CQ,3,0)),"")),"")</f>
        <v/>
      </c>
      <c r="N21" s="11" t="str">
        <f>IFERROR((IF(K21="CONVALID",(VLOOKUP(B21,'Colar histórico'!$CN:$CQ,4,0)),"")),"")</f>
        <v/>
      </c>
      <c r="O21" s="17" t="str">
        <f>IFERROR(IF(L21="",(VLOOKUP(A21,Convalidações!$A:$F,5,0)),"OK"),"")</f>
        <v/>
      </c>
      <c r="P21" s="17" t="str">
        <f>IFERROR(VLOOKUP(O21,'Colar histórico'!$A:$C,4,0),"")</f>
        <v/>
      </c>
      <c r="Q21" s="17" t="str">
        <f>IFERROR(VLOOKUP(O21,'Colar histórico'!$A:$C,3,0),"")</f>
        <v/>
      </c>
    </row>
    <row r="22" spans="1:17" x14ac:dyDescent="0.35">
      <c r="A22" s="2" t="s">
        <v>237</v>
      </c>
      <c r="B22" s="2" t="str">
        <f>LEFT(Tabela35[[#This Row],[Código Novo]],7)</f>
        <v>NHZ1016</v>
      </c>
      <c r="C22" s="2" t="s">
        <v>196</v>
      </c>
      <c r="D22" s="16"/>
      <c r="E22" s="16"/>
      <c r="F22" s="16"/>
      <c r="G22" s="16">
        <v>4</v>
      </c>
      <c r="H22" s="16">
        <v>48</v>
      </c>
      <c r="I22" s="17">
        <f>IFERROR(VLOOKUP(A22,'Colar histórico'!A:F,4,0),0)</f>
        <v>0</v>
      </c>
      <c r="J22" s="17">
        <f t="shared" si="0"/>
        <v>0</v>
      </c>
      <c r="K22" s="17" t="str">
        <f t="shared" si="1"/>
        <v>CONVALID</v>
      </c>
      <c r="L22" s="11" t="str">
        <f>IFERROR((IF(K22="CONVALID",(VLOOKUP(B22,'Colar histórico'!$CN:$CQ,1,0)),"OK")),"")</f>
        <v/>
      </c>
      <c r="M22" s="11" t="str">
        <f>IFERROR((IF(K22="CONVALID",(VLOOKUP(B22,'Colar histórico'!$CN:$CQ,3,0)),"")),"")</f>
        <v/>
      </c>
      <c r="N22" s="11" t="str">
        <f>IFERROR((IF(K22="CONVALID",(VLOOKUP(B22,'Colar histórico'!$CN:$CQ,4,0)),"")),"")</f>
        <v/>
      </c>
      <c r="O22" s="17" t="str">
        <f>IFERROR(IF(L22="",(VLOOKUP(A22,Convalidações!$A:$F,5,0)),"OK"),"")</f>
        <v/>
      </c>
      <c r="P22" s="17" t="str">
        <f>IFERROR(VLOOKUP(O22,'Colar histórico'!$A:$C,4,0),"")</f>
        <v/>
      </c>
      <c r="Q22" s="17" t="str">
        <f>IFERROR(VLOOKUP(O22,'Colar histórico'!$A:$C,3,0),"")</f>
        <v/>
      </c>
    </row>
    <row r="23" spans="1:17" x14ac:dyDescent="0.35">
      <c r="A23" s="2" t="s">
        <v>155</v>
      </c>
      <c r="B23" s="2" t="str">
        <f>LEFT(Tabela35[[#This Row],[Código Novo]],7)</f>
        <v>MCZC004</v>
      </c>
      <c r="C23" s="2" t="s">
        <v>191</v>
      </c>
      <c r="D23" s="16"/>
      <c r="E23" s="16"/>
      <c r="F23" s="16"/>
      <c r="G23" s="16">
        <v>4</v>
      </c>
      <c r="H23" s="16">
        <v>48</v>
      </c>
      <c r="I23" s="11">
        <f>IFERROR(VLOOKUP(A23,'Colar histórico'!A:F,4,0),0)</f>
        <v>0</v>
      </c>
      <c r="J23" s="11">
        <f t="shared" si="0"/>
        <v>0</v>
      </c>
      <c r="K23" s="11" t="str">
        <f t="shared" si="1"/>
        <v>CONVALID</v>
      </c>
      <c r="L23" s="11" t="str">
        <f>IFERROR((IF(K23="CONVALID",(VLOOKUP(B23,'Colar histórico'!$CN:$CQ,1,0)),"OK")),"")</f>
        <v/>
      </c>
      <c r="M23" s="11" t="str">
        <f>IFERROR((IF(K23="CONVALID",(VLOOKUP(B23,'Colar histórico'!$CN:$CQ,3,0)),"")),"")</f>
        <v/>
      </c>
      <c r="N23" s="11" t="str">
        <f>IFERROR((IF(K23="CONVALID",(VLOOKUP(B23,'Colar histórico'!$CN:$CQ,4,0)),"")),"")</f>
        <v/>
      </c>
      <c r="O23" s="17" t="str">
        <f>IFERROR(IF(L23="",(VLOOKUP(A23,Convalidações!$A:$F,5,0)),"OK"),"")</f>
        <v>MCZC004-13</v>
      </c>
      <c r="P23" s="17" t="str">
        <f>IFERROR(VLOOKUP(O23,'Colar histórico'!$A:$C,4,0),"")</f>
        <v/>
      </c>
      <c r="Q23" s="17" t="str">
        <f>IFERROR(VLOOKUP(O23,'Colar histórico'!$A:$C,3,0),"")</f>
        <v/>
      </c>
    </row>
    <row r="24" spans="1:17" x14ac:dyDescent="0.35">
      <c r="A24" s="2" t="s">
        <v>238</v>
      </c>
      <c r="B24" s="2" t="str">
        <f>LEFT(Tabela35[[#This Row],[Código Novo]],7)</f>
        <v>ESTX089</v>
      </c>
      <c r="C24" s="2" t="s">
        <v>239</v>
      </c>
      <c r="D24" s="16"/>
      <c r="E24" s="16"/>
      <c r="F24" s="16"/>
      <c r="G24" s="16">
        <v>3</v>
      </c>
      <c r="H24" s="16">
        <v>36</v>
      </c>
      <c r="I24" s="11">
        <f>IFERROR(VLOOKUP(A24,'Colar histórico'!A:F,4,0),0)</f>
        <v>0</v>
      </c>
      <c r="J24" s="11">
        <f t="shared" si="0"/>
        <v>0</v>
      </c>
      <c r="K24" s="11" t="str">
        <f t="shared" si="1"/>
        <v>CONVALID</v>
      </c>
      <c r="L24" s="11" t="str">
        <f>IFERROR((IF(K24="CONVALID",(VLOOKUP(B24,'Colar histórico'!$CN:$CQ,1,0)),"OK")),"")</f>
        <v/>
      </c>
      <c r="M24" s="11" t="str">
        <f>IFERROR((IF(K24="CONVALID",(VLOOKUP(B24,'Colar histórico'!$CN:$CQ,3,0)),"")),"")</f>
        <v/>
      </c>
      <c r="N24" s="11" t="str">
        <f>IFERROR((IF(K24="CONVALID",(VLOOKUP(B24,'Colar histórico'!$CN:$CQ,4,0)),"")),"")</f>
        <v/>
      </c>
      <c r="O24" s="17" t="str">
        <f>IFERROR(IF(L24="",(VLOOKUP(A24,Convalidações!$A:$F,5,0)),"OK"),"")</f>
        <v>ESTX089-13</v>
      </c>
      <c r="P24" s="17" t="str">
        <f>IFERROR(VLOOKUP(O24,'Colar histórico'!$A:$C,4,0),"")</f>
        <v/>
      </c>
      <c r="Q24" s="17" t="str">
        <f>IFERROR(VLOOKUP(O24,'Colar histórico'!$A:$C,3,0),"")</f>
        <v/>
      </c>
    </row>
    <row r="25" spans="1:17" x14ac:dyDescent="0.35">
      <c r="A25" s="2" t="s">
        <v>240</v>
      </c>
      <c r="B25" s="2" t="str">
        <f>LEFT(Tabela35[[#This Row],[Código Novo]],7)</f>
        <v>NHZ1017</v>
      </c>
      <c r="C25" s="2" t="s">
        <v>241</v>
      </c>
      <c r="D25" s="16"/>
      <c r="E25" s="16"/>
      <c r="F25" s="16"/>
      <c r="G25" s="16">
        <v>4</v>
      </c>
      <c r="H25" s="16">
        <v>48</v>
      </c>
      <c r="I25" s="17">
        <f>IFERROR(VLOOKUP(A25,'Colar histórico'!A:F,4,0),0)</f>
        <v>0</v>
      </c>
      <c r="J25" s="17">
        <f t="shared" si="0"/>
        <v>0</v>
      </c>
      <c r="K25" s="17" t="str">
        <f t="shared" si="1"/>
        <v>CONVALID</v>
      </c>
      <c r="L25" s="11" t="str">
        <f>IFERROR((IF(K25="CONVALID",(VLOOKUP(B25,'Colar histórico'!$CN:$CQ,1,0)),"OK")),"")</f>
        <v/>
      </c>
      <c r="M25" s="11" t="str">
        <f>IFERROR((IF(K25="CONVALID",(VLOOKUP(B25,'Colar histórico'!$CN:$CQ,3,0)),"")),"")</f>
        <v/>
      </c>
      <c r="N25" s="11" t="str">
        <f>IFERROR((IF(K25="CONVALID",(VLOOKUP(B25,'Colar histórico'!$CN:$CQ,4,0)),"")),"")</f>
        <v/>
      </c>
      <c r="O25" s="17" t="str">
        <f>IFERROR(IF(L25="",(VLOOKUP(A25,Convalidações!$A:$F,5,0)),"OK"),"")</f>
        <v/>
      </c>
      <c r="P25" s="17" t="str">
        <f>IFERROR(VLOOKUP(O25,'Colar histórico'!$A:$C,4,0),"")</f>
        <v/>
      </c>
      <c r="Q25" s="17" t="str">
        <f>IFERROR(VLOOKUP(O25,'Colar histórico'!$A:$C,3,0),"")</f>
        <v/>
      </c>
    </row>
    <row r="26" spans="1:17" x14ac:dyDescent="0.35">
      <c r="A26" s="2" t="s">
        <v>242</v>
      </c>
      <c r="B26" s="2" t="str">
        <f>LEFT(Tabela35[[#This Row],[Código Novo]],7)</f>
        <v>NHZ1018</v>
      </c>
      <c r="C26" s="2" t="s">
        <v>243</v>
      </c>
      <c r="D26" s="16"/>
      <c r="E26" s="16"/>
      <c r="F26" s="16"/>
      <c r="G26" s="16">
        <v>4</v>
      </c>
      <c r="H26" s="16">
        <v>48</v>
      </c>
      <c r="I26" s="17">
        <f>IFERROR(VLOOKUP(A26,'Colar histórico'!A:F,4,0),0)</f>
        <v>0</v>
      </c>
      <c r="J26" s="17">
        <f t="shared" si="0"/>
        <v>0</v>
      </c>
      <c r="K26" s="17" t="str">
        <f t="shared" si="1"/>
        <v>CONVALID</v>
      </c>
      <c r="L26" s="11" t="str">
        <f>IFERROR((IF(K26="CONVALID",(VLOOKUP(B26,'Colar histórico'!$CN:$CQ,1,0)),"OK")),"")</f>
        <v/>
      </c>
      <c r="M26" s="11" t="str">
        <f>IFERROR((IF(K26="CONVALID",(VLOOKUP(B26,'Colar histórico'!$CN:$CQ,3,0)),"")),"")</f>
        <v/>
      </c>
      <c r="N26" s="11" t="str">
        <f>IFERROR((IF(K26="CONVALID",(VLOOKUP(B26,'Colar histórico'!$CN:$CQ,4,0)),"")),"")</f>
        <v/>
      </c>
      <c r="O26" s="17" t="str">
        <f>IFERROR(IF(L26="",(VLOOKUP(A26,Convalidações!$A:$F,5,0)),"OK"),"")</f>
        <v/>
      </c>
      <c r="P26" s="17" t="str">
        <f>IFERROR(VLOOKUP(O26,'Colar histórico'!$A:$C,4,0),"")</f>
        <v/>
      </c>
      <c r="Q26" s="17" t="str">
        <f>IFERROR(VLOOKUP(O26,'Colar histórico'!$A:$C,3,0),"")</f>
        <v/>
      </c>
    </row>
    <row r="27" spans="1:17" x14ac:dyDescent="0.35">
      <c r="A27" s="2" t="s">
        <v>38</v>
      </c>
      <c r="B27" s="2" t="str">
        <f>LEFT(Tabela35[[#This Row],[Código Novo]],7)</f>
        <v>ESZX090</v>
      </c>
      <c r="C27" s="2" t="s">
        <v>17</v>
      </c>
      <c r="D27" s="16"/>
      <c r="E27" s="16"/>
      <c r="F27" s="16"/>
      <c r="G27" s="16">
        <v>2</v>
      </c>
      <c r="H27" s="16">
        <v>24</v>
      </c>
      <c r="I27" s="17">
        <f>IFERROR(VLOOKUP(A27,'Colar histórico'!A:F,4,0),0)</f>
        <v>0</v>
      </c>
      <c r="J27" s="17">
        <f t="shared" si="0"/>
        <v>0</v>
      </c>
      <c r="K27" s="17" t="str">
        <f t="shared" si="1"/>
        <v>CONVALID</v>
      </c>
      <c r="L27" s="11" t="str">
        <f>IFERROR((IF(K27="CONVALID",(VLOOKUP(B27,'Colar histórico'!$CN:$CQ,1,0)),"OK")),"")</f>
        <v/>
      </c>
      <c r="M27" s="11" t="str">
        <f>IFERROR((IF(K27="CONVALID",(VLOOKUP(B27,'Colar histórico'!$CN:$CQ,3,0)),"")),"")</f>
        <v/>
      </c>
      <c r="N27" s="11" t="str">
        <f>IFERROR((IF(K27="CONVALID",(VLOOKUP(B27,'Colar histórico'!$CN:$CQ,4,0)),"")),"")</f>
        <v/>
      </c>
      <c r="O27" s="17" t="str">
        <f>IFERROR(IF(L27="",(VLOOKUP(A27,Convalidações!$A:$F,5,0)),"OK"),"")</f>
        <v/>
      </c>
      <c r="P27" s="17" t="str">
        <f>IFERROR(VLOOKUP(O27,'Colar histórico'!$A:$C,4,0),"")</f>
        <v/>
      </c>
      <c r="Q27" s="17" t="str">
        <f>IFERROR(VLOOKUP(O27,'Colar histórico'!$A:$C,3,0),"")</f>
        <v/>
      </c>
    </row>
    <row r="28" spans="1:17" x14ac:dyDescent="0.35">
      <c r="A28" s="2" t="s">
        <v>244</v>
      </c>
      <c r="B28" s="2" t="str">
        <f>LEFT(Tabela35[[#This Row],[Código Novo]],7)</f>
        <v>NHZ3003</v>
      </c>
      <c r="C28" s="2" t="s">
        <v>214</v>
      </c>
      <c r="D28" s="16"/>
      <c r="E28" s="16"/>
      <c r="F28" s="16"/>
      <c r="G28" s="16">
        <v>4</v>
      </c>
      <c r="H28" s="16">
        <v>48</v>
      </c>
      <c r="I28" s="17">
        <f>IFERROR(VLOOKUP(A28,'Colar histórico'!A:F,4,0),0)</f>
        <v>0</v>
      </c>
      <c r="J28" s="17">
        <f t="shared" si="0"/>
        <v>0</v>
      </c>
      <c r="K28" s="17" t="str">
        <f t="shared" si="1"/>
        <v>CONVALID</v>
      </c>
      <c r="L28" s="11" t="str">
        <f>IFERROR((IF(K28="CONVALID",(VLOOKUP(B28,'Colar histórico'!$CN:$CQ,1,0)),"OK")),"")</f>
        <v/>
      </c>
      <c r="M28" s="11" t="str">
        <f>IFERROR((IF(K28="CONVALID",(VLOOKUP(B28,'Colar histórico'!$CN:$CQ,3,0)),"")),"")</f>
        <v/>
      </c>
      <c r="N28" s="11" t="str">
        <f>IFERROR((IF(K28="CONVALID",(VLOOKUP(B28,'Colar histórico'!$CN:$CQ,4,0)),"")),"")</f>
        <v/>
      </c>
      <c r="O28" s="17" t="str">
        <f>IFERROR(IF(L28="",(VLOOKUP(A28,Convalidações!$A:$F,5,0)),"OK"),"")</f>
        <v/>
      </c>
      <c r="P28" s="17" t="str">
        <f>IFERROR(VLOOKUP(O28,'Colar histórico'!$A:$C,4,0),"")</f>
        <v/>
      </c>
      <c r="Q28" s="17" t="str">
        <f>IFERROR(VLOOKUP(O28,'Colar histórico'!$A:$C,3,0),"")</f>
        <v/>
      </c>
    </row>
    <row r="29" spans="1:17" x14ac:dyDescent="0.35">
      <c r="A29" s="2" t="s">
        <v>144</v>
      </c>
      <c r="B29" s="2" t="str">
        <f>LEFT(Tabela35[[#This Row],[Código Novo]],7)</f>
        <v>ESTG004</v>
      </c>
      <c r="C29" s="3" t="s">
        <v>181</v>
      </c>
      <c r="D29" s="16"/>
      <c r="E29" s="16"/>
      <c r="F29" s="16"/>
      <c r="G29" s="16">
        <v>4</v>
      </c>
      <c r="H29" s="16">
        <v>48</v>
      </c>
      <c r="I29" s="17">
        <f>IFERROR(VLOOKUP(A29,'Colar histórico'!A:F,4,0),0)</f>
        <v>0</v>
      </c>
      <c r="J29" s="17">
        <f t="shared" si="0"/>
        <v>0</v>
      </c>
      <c r="K29" s="17" t="str">
        <f t="shared" si="1"/>
        <v>CONVALID</v>
      </c>
      <c r="L29" s="11" t="str">
        <f>IFERROR((IF(K29="CONVALID",(VLOOKUP(B29,'Colar histórico'!$CN:$CQ,1,0)),"OK")),"")</f>
        <v/>
      </c>
      <c r="M29" s="11" t="str">
        <f>IFERROR((IF(K29="CONVALID",(VLOOKUP(B29,'Colar histórico'!$CN:$CQ,3,0)),"")),"")</f>
        <v/>
      </c>
      <c r="N29" s="11" t="str">
        <f>IFERROR((IF(K29="CONVALID",(VLOOKUP(B29,'Colar histórico'!$CN:$CQ,4,0)),"")),"")</f>
        <v/>
      </c>
      <c r="O29" s="17" t="str">
        <f>IFERROR(IF(L29="",(VLOOKUP(A29,Convalidações!$A:$F,5,0)),"OK"),"")</f>
        <v>ESTG004-13</v>
      </c>
      <c r="P29" s="17" t="str">
        <f>IFERROR(VLOOKUP(O29,'Colar histórico'!$A:$C,4,0),"")</f>
        <v/>
      </c>
      <c r="Q29" s="17" t="str">
        <f>IFERROR(VLOOKUP(O29,'Colar histórico'!$A:$C,3,0),"")</f>
        <v/>
      </c>
    </row>
    <row r="30" spans="1:17" x14ac:dyDescent="0.35">
      <c r="A30" s="2" t="s">
        <v>148</v>
      </c>
      <c r="B30" s="2" t="str">
        <f>LEFT(Tabela35[[#This Row],[Código Novo]],7)</f>
        <v>ESZB006</v>
      </c>
      <c r="C30" s="2" t="s">
        <v>184</v>
      </c>
      <c r="D30" s="16"/>
      <c r="E30" s="16"/>
      <c r="F30" s="16"/>
      <c r="G30" s="16">
        <v>5</v>
      </c>
      <c r="H30" s="16">
        <v>60</v>
      </c>
      <c r="I30" s="24">
        <f>IFERROR(VLOOKUP(A30,'Colar histórico'!A:F,4,0),0)</f>
        <v>0</v>
      </c>
      <c r="J30" s="24">
        <f t="shared" si="0"/>
        <v>0</v>
      </c>
      <c r="K30" s="24" t="str">
        <f t="shared" si="1"/>
        <v>CONVALID</v>
      </c>
      <c r="L30" s="11" t="str">
        <f>IFERROR((IF(K30="CONVALID",(VLOOKUP(B30,'Colar histórico'!$CN:$CQ,1,0)),"OK")),"")</f>
        <v/>
      </c>
      <c r="M30" s="25" t="str">
        <f>IFERROR((IF(K30="CONVALID",(VLOOKUP(B30,'Colar histórico'!$CN:$CQ,3,0)),"")),"")</f>
        <v/>
      </c>
      <c r="N30" s="11" t="str">
        <f>IFERROR((IF(K30="CONVALID",(VLOOKUP(B30,'Colar histórico'!$CN:$CQ,4,0)),"")),"")</f>
        <v/>
      </c>
      <c r="O30" s="17" t="str">
        <f>IFERROR(IF(L30="",(VLOOKUP(A30,Convalidações!$A:$F,5,0)),"OK"),"")</f>
        <v>ESZB006-13</v>
      </c>
      <c r="P30" s="17" t="str">
        <f>IFERROR(VLOOKUP(O30,'Colar histórico'!$A:$C,4,0),"")</f>
        <v/>
      </c>
      <c r="Q30" s="17" t="str">
        <f>IFERROR(VLOOKUP(O30,'Colar histórico'!$A:$C,3,0),"")</f>
        <v/>
      </c>
    </row>
    <row r="31" spans="1:17" x14ac:dyDescent="0.35">
      <c r="A31" s="2" t="s">
        <v>247</v>
      </c>
      <c r="B31" s="2" t="str">
        <f>LEFT(Tabela35[[#This Row],[Código Novo]],7)</f>
        <v>NHZ1024</v>
      </c>
      <c r="C31" s="2" t="s">
        <v>197</v>
      </c>
      <c r="D31" s="16"/>
      <c r="E31" s="16"/>
      <c r="F31" s="16"/>
      <c r="G31" s="16">
        <v>3</v>
      </c>
      <c r="H31" s="16">
        <v>36</v>
      </c>
      <c r="I31" s="17">
        <f>IFERROR(VLOOKUP(A31,'Colar histórico'!A:F,4,0),0)</f>
        <v>0</v>
      </c>
      <c r="J31" s="17">
        <f t="shared" si="0"/>
        <v>0</v>
      </c>
      <c r="K31" s="17" t="str">
        <f t="shared" si="1"/>
        <v>CONVALID</v>
      </c>
      <c r="L31" s="11" t="str">
        <f>IFERROR((IF(K31="CONVALID",(VLOOKUP(B31,'Colar histórico'!$CN:$CQ,1,0)),"OK")),"")</f>
        <v/>
      </c>
      <c r="M31" s="11" t="str">
        <f>IFERROR((IF(K31="CONVALID",(VLOOKUP(B31,'Colar histórico'!$CN:$CQ,3,0)),"")),"")</f>
        <v/>
      </c>
      <c r="N31" s="11" t="str">
        <f>IFERROR((IF(K31="CONVALID",(VLOOKUP(B31,'Colar histórico'!$CN:$CQ,4,0)),"")),"")</f>
        <v/>
      </c>
      <c r="O31" s="17" t="str">
        <f>IFERROR(IF(L31="",(VLOOKUP(A31,Convalidações!$A:$F,5,0)),"OK"),"")</f>
        <v/>
      </c>
      <c r="P31" s="17" t="str">
        <f>IFERROR(VLOOKUP(O31,'Colar histórico'!$A:$C,4,0),"")</f>
        <v/>
      </c>
      <c r="Q31" s="17" t="str">
        <f>IFERROR(VLOOKUP(O31,'Colar histórico'!$A:$C,3,0),"")</f>
        <v/>
      </c>
    </row>
    <row r="32" spans="1:17" x14ac:dyDescent="0.35">
      <c r="A32" s="2" t="s">
        <v>249</v>
      </c>
      <c r="B32" s="2" t="str">
        <f>LEFT(Tabela35[[#This Row],[Código Novo]],7)</f>
        <v>NHZ1026</v>
      </c>
      <c r="C32" s="2" t="s">
        <v>198</v>
      </c>
      <c r="D32" s="16"/>
      <c r="E32" s="16"/>
      <c r="F32" s="16"/>
      <c r="G32" s="16">
        <v>3</v>
      </c>
      <c r="H32" s="16">
        <v>36</v>
      </c>
      <c r="I32" s="17">
        <f>IFERROR(VLOOKUP(A32,'Colar histórico'!A:F,4,0),0)</f>
        <v>0</v>
      </c>
      <c r="J32" s="17">
        <f t="shared" si="0"/>
        <v>0</v>
      </c>
      <c r="K32" s="17" t="str">
        <f t="shared" si="1"/>
        <v>CONVALID</v>
      </c>
      <c r="L32" s="11" t="str">
        <f>IFERROR((IF(K32="CONVALID",(VLOOKUP(B32,'Colar histórico'!$CN:$CQ,1,0)),"OK")),"")</f>
        <v/>
      </c>
      <c r="M32" s="11" t="str">
        <f>IFERROR((IF(K32="CONVALID",(VLOOKUP(B32,'Colar histórico'!$CN:$CQ,3,0)),"")),"")</f>
        <v/>
      </c>
      <c r="N32" s="11" t="str">
        <f>IFERROR((IF(K32="CONVALID",(VLOOKUP(B32,'Colar histórico'!$CN:$CQ,4,0)),"")),"")</f>
        <v/>
      </c>
      <c r="O32" s="17" t="str">
        <f>IFERROR(IF(L32="",(VLOOKUP(A32,Convalidações!$A:$F,5,0)),"OK"),"")</f>
        <v/>
      </c>
      <c r="P32" s="17" t="str">
        <f>IFERROR(VLOOKUP(O32,'Colar histórico'!$A:$C,4,0),"")</f>
        <v/>
      </c>
      <c r="Q32" s="17" t="str">
        <f>IFERROR(VLOOKUP(O32,'Colar histórico'!$A:$C,3,0),"")</f>
        <v/>
      </c>
    </row>
    <row r="33" spans="1:17" x14ac:dyDescent="0.35">
      <c r="A33" s="2" t="s">
        <v>250</v>
      </c>
      <c r="B33" s="2" t="str">
        <f>LEFT(Tabela35[[#This Row],[Código Novo]],7)</f>
        <v>NHZ1027</v>
      </c>
      <c r="C33" s="2" t="s">
        <v>199</v>
      </c>
      <c r="D33" s="16"/>
      <c r="E33" s="16"/>
      <c r="F33" s="16"/>
      <c r="G33" s="16">
        <v>6</v>
      </c>
      <c r="H33" s="16">
        <v>72</v>
      </c>
      <c r="I33" s="24">
        <f>IFERROR(VLOOKUP(A33,'Colar histórico'!A:F,4,0),0)</f>
        <v>0</v>
      </c>
      <c r="J33" s="24">
        <f t="shared" si="0"/>
        <v>0</v>
      </c>
      <c r="K33" s="24" t="str">
        <f t="shared" si="1"/>
        <v>CONVALID</v>
      </c>
      <c r="L33" s="11" t="str">
        <f>IFERROR((IF(K33="CONVALID",(VLOOKUP(B33,'Colar histórico'!$CN:$CQ,1,0)),"OK")),"")</f>
        <v/>
      </c>
      <c r="M33" s="25" t="str">
        <f>IFERROR((IF(K33="CONVALID",(VLOOKUP(B33,'Colar histórico'!$CN:$CQ,3,0)),"")),"")</f>
        <v/>
      </c>
      <c r="N33" s="11" t="str">
        <f>IFERROR((IF(K33="CONVALID",(VLOOKUP(B33,'Colar histórico'!$CN:$CQ,4,0)),"")),"")</f>
        <v/>
      </c>
      <c r="O33" s="17" t="str">
        <f>IFERROR(IF(L33="",(VLOOKUP(A33,Convalidações!$A:$F,5,0)),"OK"),"")</f>
        <v/>
      </c>
      <c r="P33" s="17" t="str">
        <f>IFERROR(VLOOKUP(O33,'Colar histórico'!$A:$C,4,0),"")</f>
        <v/>
      </c>
      <c r="Q33" s="17" t="str">
        <f>IFERROR(VLOOKUP(O33,'Colar histórico'!$A:$C,3,0),"")</f>
        <v/>
      </c>
    </row>
    <row r="34" spans="1:17" x14ac:dyDescent="0.35">
      <c r="A34" s="2" t="s">
        <v>256</v>
      </c>
      <c r="B34" s="2" t="str">
        <f>LEFT(Tabela35[[#This Row],[Código Novo]],7)</f>
        <v>NHZ1031</v>
      </c>
      <c r="C34" s="2" t="s">
        <v>257</v>
      </c>
      <c r="D34" s="16"/>
      <c r="E34" s="16"/>
      <c r="F34" s="16"/>
      <c r="G34" s="16">
        <v>2</v>
      </c>
      <c r="H34" s="16">
        <v>24</v>
      </c>
      <c r="I34" s="24">
        <f>IFERROR(VLOOKUP(A34,'Colar histórico'!A:F,4,0),0)</f>
        <v>0</v>
      </c>
      <c r="J34" s="24">
        <f t="shared" si="0"/>
        <v>0</v>
      </c>
      <c r="K34" s="24" t="str">
        <f t="shared" si="1"/>
        <v>CONVALID</v>
      </c>
      <c r="L34" s="11" t="str">
        <f>IFERROR((IF(K34="CONVALID",(VLOOKUP(B34,'Colar histórico'!$CN:$CQ,1,0)),"OK")),"")</f>
        <v/>
      </c>
      <c r="M34" s="25" t="str">
        <f>IFERROR((IF(K34="CONVALID",(VLOOKUP(B34,'Colar histórico'!$CN:$CQ,3,0)),"")),"")</f>
        <v/>
      </c>
      <c r="N34" s="11" t="str">
        <f>IFERROR((IF(K34="CONVALID",(VLOOKUP(B34,'Colar histórico'!$CN:$CQ,4,0)),"")),"")</f>
        <v/>
      </c>
      <c r="O34" s="17" t="str">
        <f>IFERROR(IF(L34="",(VLOOKUP(A34,Convalidações!$A:$F,5,0)),"OK"),"")</f>
        <v/>
      </c>
      <c r="P34" s="17" t="str">
        <f>IFERROR(VLOOKUP(O34,'Colar histórico'!$A:$C,4,0),"")</f>
        <v/>
      </c>
      <c r="Q34" s="17" t="str">
        <f>IFERROR(VLOOKUP(O34,'Colar histórico'!$A:$C,3,0),"")</f>
        <v/>
      </c>
    </row>
    <row r="35" spans="1:17" x14ac:dyDescent="0.35">
      <c r="A35" s="2" t="s">
        <v>258</v>
      </c>
      <c r="B35" s="2" t="str">
        <f>LEFT(Tabela35[[#This Row],[Código Novo]],7)</f>
        <v>NHZ1032</v>
      </c>
      <c r="C35" s="2" t="s">
        <v>259</v>
      </c>
      <c r="D35" s="16"/>
      <c r="E35" s="16"/>
      <c r="F35" s="16"/>
      <c r="G35" s="16">
        <v>4</v>
      </c>
      <c r="H35" s="16">
        <v>48</v>
      </c>
      <c r="I35" s="25">
        <f>IFERROR(VLOOKUP(A35,'Colar histórico'!A:F,4,0),0)</f>
        <v>0</v>
      </c>
      <c r="J35" s="25">
        <f t="shared" si="0"/>
        <v>0</v>
      </c>
      <c r="K35" s="25" t="str">
        <f t="shared" si="1"/>
        <v>CONVALID</v>
      </c>
      <c r="L35" s="11" t="str">
        <f>IFERROR((IF(K35="CONVALID",(VLOOKUP(B35,'Colar histórico'!$CN:$CQ,1,0)),"OK")),"")</f>
        <v/>
      </c>
      <c r="M35" s="25" t="str">
        <f>IFERROR((IF(K35="CONVALID",(VLOOKUP(B35,'Colar histórico'!$CN:$CQ,3,0)),"")),"")</f>
        <v/>
      </c>
      <c r="N35" s="11" t="str">
        <f>IFERROR((IF(K35="CONVALID",(VLOOKUP(B35,'Colar histórico'!$CN:$CQ,4,0)),"")),"")</f>
        <v/>
      </c>
      <c r="O35" s="17" t="str">
        <f>IFERROR(IF(L35="",(VLOOKUP(A35,Convalidações!$A:$F,5,0)),"OK"),"")</f>
        <v/>
      </c>
      <c r="P35" s="17" t="str">
        <f>IFERROR(VLOOKUP(O35,'Colar histórico'!$A:$C,4,0),"")</f>
        <v/>
      </c>
      <c r="Q35" s="17" t="str">
        <f>IFERROR(VLOOKUP(O35,'Colar histórico'!$A:$C,3,0),"")</f>
        <v/>
      </c>
    </row>
    <row r="36" spans="1:17" x14ac:dyDescent="0.35">
      <c r="A36" s="2" t="s">
        <v>177</v>
      </c>
      <c r="B36" s="2" t="str">
        <f>LEFT(Tabela35[[#This Row],[Código Novo]],7)</f>
        <v>NHZ1090</v>
      </c>
      <c r="C36" s="2" t="s">
        <v>213</v>
      </c>
      <c r="D36" s="16"/>
      <c r="E36" s="16"/>
      <c r="F36" s="16"/>
      <c r="G36" s="16">
        <v>4</v>
      </c>
      <c r="H36" s="16">
        <v>48</v>
      </c>
      <c r="I36" s="24">
        <f>IFERROR(VLOOKUP(A36,'Colar histórico'!A:F,4,0),0)</f>
        <v>0</v>
      </c>
      <c r="J36" s="24">
        <f t="shared" si="0"/>
        <v>0</v>
      </c>
      <c r="K36" s="24" t="str">
        <f t="shared" si="1"/>
        <v>CONVALID</v>
      </c>
      <c r="L36" s="11" t="str">
        <f>IFERROR((IF(K36="CONVALID",(VLOOKUP(B36,'Colar histórico'!$CN:$CQ,1,0)),"OK")),"")</f>
        <v/>
      </c>
      <c r="M36" s="25" t="str">
        <f>IFERROR((IF(K36="CONVALID",(VLOOKUP(B36,'Colar histórico'!$CN:$CQ,3,0)),"")),"")</f>
        <v/>
      </c>
      <c r="N36" s="11" t="str">
        <f>IFERROR((IF(K36="CONVALID",(VLOOKUP(B36,'Colar histórico'!$CN:$CQ,4,0)),"")),"")</f>
        <v/>
      </c>
      <c r="O36" s="17" t="str">
        <f>IFERROR(IF(L36="",(VLOOKUP(A36,Convalidações!$A:$F,5,0)),"OK"),"")</f>
        <v>NHZ1090-15</v>
      </c>
      <c r="P36" s="17" t="str">
        <f>IFERROR(VLOOKUP(O36,'Colar histórico'!$A:$C,4,0),"")</f>
        <v/>
      </c>
      <c r="Q36" s="17" t="str">
        <f>IFERROR(VLOOKUP(O36,'Colar histórico'!$A:$C,3,0),"")</f>
        <v/>
      </c>
    </row>
    <row r="37" spans="1:17" x14ac:dyDescent="0.35">
      <c r="A37" s="2" t="s">
        <v>260</v>
      </c>
      <c r="B37" s="2" t="str">
        <f>LEFT(Tabela35[[#This Row],[Código Novo]],7)</f>
        <v>NHZ3021</v>
      </c>
      <c r="C37" s="2" t="s">
        <v>215</v>
      </c>
      <c r="D37" s="16"/>
      <c r="E37" s="16"/>
      <c r="F37" s="16"/>
      <c r="G37" s="16">
        <v>4</v>
      </c>
      <c r="H37" s="16">
        <v>48</v>
      </c>
      <c r="I37" s="17">
        <f>IFERROR(VLOOKUP(A37,'Colar histórico'!A:F,4,0),0)</f>
        <v>0</v>
      </c>
      <c r="J37" s="17">
        <f t="shared" ref="J37:J62" si="2">I37*12</f>
        <v>0</v>
      </c>
      <c r="K37" s="17" t="str">
        <f t="shared" ref="K37:K62" si="3">IF(I37&gt;0,"CURSADO","CONVALID")</f>
        <v>CONVALID</v>
      </c>
      <c r="L37" s="11" t="str">
        <f>IFERROR((IF(K37="CONVALID",(VLOOKUP(B37,'Colar histórico'!$CN:$CQ,1,0)),"OK")),"")</f>
        <v/>
      </c>
      <c r="M37" s="11" t="str">
        <f>IFERROR((IF(K37="CONVALID",(VLOOKUP(B37,'Colar histórico'!$CN:$CQ,3,0)),"")),"")</f>
        <v/>
      </c>
      <c r="N37" s="11" t="str">
        <f>IFERROR((IF(K37="CONVALID",(VLOOKUP(B37,'Colar histórico'!$CN:$CQ,4,0)),"")),"")</f>
        <v/>
      </c>
      <c r="O37" s="17" t="str">
        <f>IFERROR(IF(L37="",(VLOOKUP(A37,Convalidações!$A:$F,5,0)),"OK"),"")</f>
        <v/>
      </c>
      <c r="P37" s="17" t="str">
        <f>IFERROR(VLOOKUP(O37,'Colar histórico'!$A:$C,4,0),"")</f>
        <v/>
      </c>
      <c r="Q37" s="17" t="str">
        <f>IFERROR(VLOOKUP(O37,'Colar histórico'!$A:$C,3,0),"")</f>
        <v/>
      </c>
    </row>
    <row r="38" spans="1:17" x14ac:dyDescent="0.35">
      <c r="A38" s="2" t="s">
        <v>16</v>
      </c>
      <c r="B38" s="2" t="str">
        <f>LEFT(Tabela35[[#This Row],[Código Novo]],7)</f>
        <v>ESZB022</v>
      </c>
      <c r="C38" s="2" t="s">
        <v>51</v>
      </c>
      <c r="D38" s="16"/>
      <c r="E38" s="16"/>
      <c r="F38" s="16"/>
      <c r="G38" s="16">
        <v>4</v>
      </c>
      <c r="H38" s="16">
        <v>48</v>
      </c>
      <c r="I38" s="24">
        <f>IFERROR(VLOOKUP(A38,'Colar histórico'!A:F,4,0),0)</f>
        <v>0</v>
      </c>
      <c r="J38" s="24">
        <f t="shared" si="2"/>
        <v>0</v>
      </c>
      <c r="K38" s="24" t="str">
        <f t="shared" si="3"/>
        <v>CONVALID</v>
      </c>
      <c r="L38" s="11" t="str">
        <f>IFERROR((IF(K38="CONVALID",(VLOOKUP(B38,'Colar histórico'!$CN:$CQ,1,0)),"OK")),"")</f>
        <v/>
      </c>
      <c r="M38" s="25" t="str">
        <f>IFERROR((IF(K38="CONVALID",(VLOOKUP(B38,'Colar histórico'!$CN:$CQ,3,0)),"")),"")</f>
        <v/>
      </c>
      <c r="N38" s="11" t="str">
        <f>IFERROR((IF(K38="CONVALID",(VLOOKUP(B38,'Colar histórico'!$CN:$CQ,4,0)),"")),"")</f>
        <v/>
      </c>
      <c r="O38" s="17" t="str">
        <f>IFERROR(IF(L38="",(VLOOKUP(A38,Convalidações!$A:$F,5,0)),"OK"),"")</f>
        <v>ESZB022-13</v>
      </c>
      <c r="P38" s="17" t="str">
        <f>IFERROR(VLOOKUP(O38,'Colar histórico'!$A:$C,4,0),"")</f>
        <v/>
      </c>
      <c r="Q38" s="17" t="str">
        <f>IFERROR(VLOOKUP(O38,'Colar histórico'!$A:$C,3,0),"")</f>
        <v/>
      </c>
    </row>
    <row r="39" spans="1:17" x14ac:dyDescent="0.35">
      <c r="A39" s="2" t="s">
        <v>36</v>
      </c>
      <c r="B39" s="2" t="str">
        <f>LEFT(Tabela35[[#This Row],[Código Novo]],7)</f>
        <v>ESZX016</v>
      </c>
      <c r="C39" s="2" t="s">
        <v>47</v>
      </c>
      <c r="D39" s="16"/>
      <c r="E39" s="16"/>
      <c r="F39" s="16"/>
      <c r="G39" s="16">
        <v>4</v>
      </c>
      <c r="H39" s="16">
        <v>48</v>
      </c>
      <c r="I39" s="17">
        <f>IFERROR(VLOOKUP(A39,'Colar histórico'!A:F,4,0),0)</f>
        <v>0</v>
      </c>
      <c r="J39" s="17">
        <f t="shared" si="2"/>
        <v>0</v>
      </c>
      <c r="K39" s="17" t="str">
        <f t="shared" si="3"/>
        <v>CONVALID</v>
      </c>
      <c r="L39" s="11" t="str">
        <f>IFERROR((IF(K39="CONVALID",(VLOOKUP(B39,'Colar histórico'!$CN:$CQ,1,0)),"OK")),"")</f>
        <v/>
      </c>
      <c r="M39" s="11" t="str">
        <f>IFERROR((IF(K39="CONVALID",(VLOOKUP(B39,'Colar histórico'!$CN:$CQ,3,0)),"")),"")</f>
        <v/>
      </c>
      <c r="N39" s="11" t="str">
        <f>IFERROR((IF(K39="CONVALID",(VLOOKUP(B39,'Colar histórico'!$CN:$CQ,4,0)),"")),"")</f>
        <v/>
      </c>
      <c r="O39" s="17" t="str">
        <f>IFERROR(IF(L39="",(VLOOKUP(A39,Convalidações!$A:$F,5,0)),"OK"),"")</f>
        <v/>
      </c>
      <c r="P39" s="17" t="str">
        <f>IFERROR(VLOOKUP(O39,'Colar histórico'!$A:$C,4,0),"")</f>
        <v/>
      </c>
      <c r="Q39" s="17" t="str">
        <f>IFERROR(VLOOKUP(O39,'Colar histórico'!$A:$C,3,0),"")</f>
        <v/>
      </c>
    </row>
    <row r="40" spans="1:17" x14ac:dyDescent="0.35">
      <c r="A40" s="2" t="s">
        <v>156</v>
      </c>
      <c r="B40" s="2" t="str">
        <f>LEFT(Tabela35[[#This Row],[Código Novo]],7)</f>
        <v>NHT3025</v>
      </c>
      <c r="C40" s="2" t="s">
        <v>192</v>
      </c>
      <c r="D40" s="16"/>
      <c r="E40" s="16"/>
      <c r="F40" s="16"/>
      <c r="G40" s="16">
        <v>3</v>
      </c>
      <c r="H40" s="16">
        <v>36</v>
      </c>
      <c r="I40" s="17">
        <f>IFERROR(VLOOKUP(A40,'Colar histórico'!A:F,4,0),0)</f>
        <v>0</v>
      </c>
      <c r="J40" s="17">
        <f t="shared" si="2"/>
        <v>0</v>
      </c>
      <c r="K40" s="17" t="str">
        <f t="shared" si="3"/>
        <v>CONVALID</v>
      </c>
      <c r="L40" s="11" t="str">
        <f>IFERROR((IF(K40="CONVALID",(VLOOKUP(B40,'Colar histórico'!$CN:$CQ,1,0)),"OK")),"")</f>
        <v/>
      </c>
      <c r="M40" s="11" t="str">
        <f>IFERROR((IF(K40="CONVALID",(VLOOKUP(B40,'Colar histórico'!$CN:$CQ,3,0)),"")),"")</f>
        <v/>
      </c>
      <c r="N40" s="11" t="str">
        <f>IFERROR((IF(K40="CONVALID",(VLOOKUP(B40,'Colar histórico'!$CN:$CQ,4,0)),"")),"")</f>
        <v/>
      </c>
      <c r="O40" s="17" t="str">
        <f>IFERROR(IF(L40="",(VLOOKUP(A40,Convalidações!$A:$F,5,0)),"OK"),"")</f>
        <v/>
      </c>
      <c r="P40" s="17" t="str">
        <f>IFERROR(VLOOKUP(O40,'Colar histórico'!$A:$C,4,0),"")</f>
        <v/>
      </c>
      <c r="Q40" s="17" t="str">
        <f>IFERROR(VLOOKUP(O40,'Colar histórico'!$A:$C,3,0),"")</f>
        <v/>
      </c>
    </row>
    <row r="41" spans="1:17" x14ac:dyDescent="0.35">
      <c r="A41" s="2" t="s">
        <v>154</v>
      </c>
      <c r="B41" s="2" t="str">
        <f>LEFT(Tabela35[[#This Row],[Código Novo]],7)</f>
        <v>MCTC014</v>
      </c>
      <c r="C41" s="2" t="s">
        <v>189</v>
      </c>
      <c r="D41" s="16"/>
      <c r="E41" s="16"/>
      <c r="F41" s="16"/>
      <c r="G41" s="16">
        <v>4</v>
      </c>
      <c r="H41" s="16">
        <v>48</v>
      </c>
      <c r="I41" s="17">
        <f>IFERROR(VLOOKUP(A41,'Colar histórico'!A:F,4,0),0)</f>
        <v>0</v>
      </c>
      <c r="J41" s="17">
        <f t="shared" si="2"/>
        <v>0</v>
      </c>
      <c r="K41" s="17" t="str">
        <f t="shared" si="3"/>
        <v>CONVALID</v>
      </c>
      <c r="L41" s="11" t="str">
        <f>IFERROR((IF(K41="CONVALID",(VLOOKUP(B41,'Colar histórico'!$CN:$CQ,1,0)),"OK")),"")</f>
        <v/>
      </c>
      <c r="M41" s="11" t="str">
        <f>IFERROR((IF(K41="CONVALID",(VLOOKUP(B41,'Colar histórico'!$CN:$CQ,3,0)),"")),"")</f>
        <v/>
      </c>
      <c r="N41" s="11" t="str">
        <f>IFERROR((IF(K41="CONVALID",(VLOOKUP(B41,'Colar histórico'!$CN:$CQ,4,0)),"")),"")</f>
        <v/>
      </c>
      <c r="O41" s="17" t="str">
        <f>IFERROR(IF(L41="",(VLOOKUP(A41,Convalidações!$A:$F,5,0)),"OK"),"")</f>
        <v>MCTC014-13</v>
      </c>
      <c r="P41" s="17" t="str">
        <f>IFERROR(VLOOKUP(O41,'Colar histórico'!$A:$C,4,0),"")</f>
        <v/>
      </c>
      <c r="Q41" s="17" t="str">
        <f>IFERROR(VLOOKUP(O41,'Colar histórico'!$A:$C,3,0),"")</f>
        <v/>
      </c>
    </row>
    <row r="42" spans="1:17" x14ac:dyDescent="0.35">
      <c r="A42" t="s">
        <v>14</v>
      </c>
      <c r="B42" t="str">
        <f>LEFT(Tabela35[[#This Row],[Código Novo]],7)</f>
        <v>ESZB015</v>
      </c>
      <c r="C42" t="s">
        <v>15</v>
      </c>
      <c r="D42" s="1"/>
      <c r="E42" s="1"/>
      <c r="F42" s="1"/>
      <c r="G42" s="1">
        <v>4</v>
      </c>
      <c r="H42" s="1">
        <v>48</v>
      </c>
      <c r="I42" s="17">
        <f>IFERROR(VLOOKUP(A42,'Colar histórico'!A:F,4,0),0)</f>
        <v>0</v>
      </c>
      <c r="J42" s="17">
        <f t="shared" si="2"/>
        <v>0</v>
      </c>
      <c r="K42" s="17" t="str">
        <f t="shared" si="3"/>
        <v>CONVALID</v>
      </c>
      <c r="L42" s="11" t="str">
        <f>IFERROR((IF(K42="CONVALID",(VLOOKUP(B42,'Colar histórico'!$CN:$CQ,1,0)),"OK")),"")</f>
        <v/>
      </c>
      <c r="M42" s="11" t="str">
        <f>IFERROR((IF(K42="CONVALID",(VLOOKUP(B42,'Colar histórico'!$CN:$CQ,3,0)),"")),"")</f>
        <v/>
      </c>
      <c r="N42" s="11" t="str">
        <f>IFERROR((IF(K42="CONVALID",(VLOOKUP(B42,'Colar histórico'!$CN:$CQ,4,0)),"")),"")</f>
        <v/>
      </c>
      <c r="O42" s="17" t="str">
        <f>IFERROR(IF(L42="",(VLOOKUP(A42,Convalidações!$A:$F,5,0)),"OK"),"")</f>
        <v>ESZB015-13</v>
      </c>
      <c r="P42" s="17" t="str">
        <f>IFERROR(VLOOKUP(O42,'Colar histórico'!$A:$C,4,0),"")</f>
        <v/>
      </c>
      <c r="Q42" s="17" t="str">
        <f>IFERROR(VLOOKUP(O42,'Colar histórico'!$A:$C,3,0),"")</f>
        <v/>
      </c>
    </row>
    <row r="43" spans="1:17" x14ac:dyDescent="0.35">
      <c r="A43" s="2" t="s">
        <v>149</v>
      </c>
      <c r="B43" s="2" t="str">
        <f>LEFT(Tabela35[[#This Row],[Código Novo]],7)</f>
        <v>ESZE039</v>
      </c>
      <c r="C43" s="2" t="s">
        <v>185</v>
      </c>
      <c r="D43" s="16"/>
      <c r="E43" s="16"/>
      <c r="F43" s="16"/>
      <c r="G43" s="16">
        <v>4</v>
      </c>
      <c r="H43" s="16">
        <v>48</v>
      </c>
      <c r="I43" s="11">
        <f>IFERROR(VLOOKUP(A43,'Colar histórico'!A:F,4,0),0)</f>
        <v>0</v>
      </c>
      <c r="J43" s="11">
        <f t="shared" si="2"/>
        <v>0</v>
      </c>
      <c r="K43" s="11" t="str">
        <f t="shared" si="3"/>
        <v>CONVALID</v>
      </c>
      <c r="L43" s="11" t="str">
        <f>IFERROR((IF(K43="CONVALID",(VLOOKUP(B43,'Colar histórico'!$CN:$CQ,1,0)),"OK")),"")</f>
        <v/>
      </c>
      <c r="M43" s="11" t="str">
        <f>IFERROR((IF(K43="CONVALID",(VLOOKUP(B43,'Colar histórico'!$CN:$CQ,3,0)),"")),"")</f>
        <v/>
      </c>
      <c r="N43" s="11" t="str">
        <f>IFERROR((IF(K43="CONVALID",(VLOOKUP(B43,'Colar histórico'!$CN:$CQ,4,0)),"")),"")</f>
        <v/>
      </c>
      <c r="O43" s="17" t="str">
        <f>IFERROR(IF(L43="",(VLOOKUP(A43,Convalidações!$A:$F,5,0)),"OK"),"")</f>
        <v>ESZE039-13</v>
      </c>
      <c r="P43" s="17" t="str">
        <f>IFERROR(VLOOKUP(O43,'Colar histórico'!$A:$C,4,0),"")</f>
        <v/>
      </c>
      <c r="Q43" s="17" t="str">
        <f>IFERROR(VLOOKUP(O43,'Colar histórico'!$A:$C,3,0),"")</f>
        <v/>
      </c>
    </row>
    <row r="44" spans="1:17" x14ac:dyDescent="0.35">
      <c r="A44" s="2" t="s">
        <v>95</v>
      </c>
      <c r="B44" s="2" t="str">
        <f>LEFT(Tabela35[[#This Row],[Código Novo]],7)</f>
        <v>NHI5015</v>
      </c>
      <c r="C44" s="2" t="s">
        <v>3</v>
      </c>
      <c r="D44" s="16"/>
      <c r="E44" s="16"/>
      <c r="F44" s="16"/>
      <c r="G44" s="16">
        <v>4</v>
      </c>
      <c r="H44" s="16">
        <v>48</v>
      </c>
      <c r="I44" s="17">
        <f>IFERROR(VLOOKUP(A44,'Colar histórico'!A:F,4,0),0)</f>
        <v>0</v>
      </c>
      <c r="J44" s="17">
        <f t="shared" si="2"/>
        <v>0</v>
      </c>
      <c r="K44" s="17" t="str">
        <f t="shared" si="3"/>
        <v>CONVALID</v>
      </c>
      <c r="L44" s="11" t="str">
        <f>IFERROR((IF(K44="CONVALID",(VLOOKUP(B44,'Colar histórico'!$CN:$CQ,1,0)),"OK")),"")</f>
        <v/>
      </c>
      <c r="M44" s="11" t="str">
        <f>IFERROR((IF(K44="CONVALID",(VLOOKUP(B44,'Colar histórico'!$CN:$CQ,3,0)),"")),"")</f>
        <v/>
      </c>
      <c r="N44" s="11" t="str">
        <f>IFERROR((IF(K44="CONVALID",(VLOOKUP(B44,'Colar histórico'!$CN:$CQ,4,0)),"")),"")</f>
        <v/>
      </c>
      <c r="O44" s="17" t="str">
        <f>IFERROR(IF(L44="",(VLOOKUP(A44,Convalidações!$A:$F,5,0)),"OK"),"")</f>
        <v>NHI5015-15</v>
      </c>
      <c r="P44" s="17" t="str">
        <f>IFERROR(VLOOKUP(O44,'Colar histórico'!$A:$C,4,0),"")</f>
        <v/>
      </c>
      <c r="Q44" s="17" t="str">
        <f>IFERROR(VLOOKUP(O44,'Colar histórico'!$A:$C,3,0),"")</f>
        <v/>
      </c>
    </row>
    <row r="45" spans="1:17" x14ac:dyDescent="0.35">
      <c r="A45" s="2" t="s">
        <v>8</v>
      </c>
      <c r="B45" s="2" t="str">
        <f>LEFT(Tabela35[[#This Row],[Código Novo]],7)</f>
        <v>ESTU010</v>
      </c>
      <c r="C45" s="2" t="s">
        <v>9</v>
      </c>
      <c r="D45" s="16"/>
      <c r="E45" s="16"/>
      <c r="F45" s="16"/>
      <c r="G45" s="16">
        <v>4</v>
      </c>
      <c r="H45" s="16">
        <v>48</v>
      </c>
      <c r="I45" s="24">
        <f>IFERROR(VLOOKUP(A45,'Colar histórico'!A:F,4,0),0)</f>
        <v>0</v>
      </c>
      <c r="J45" s="24">
        <f t="shared" si="2"/>
        <v>0</v>
      </c>
      <c r="K45" s="24" t="str">
        <f t="shared" si="3"/>
        <v>CONVALID</v>
      </c>
      <c r="L45" s="11" t="str">
        <f>IFERROR((IF(K45="CONVALID",(VLOOKUP(B45,'Colar histórico'!$CN:$CQ,1,0)),"OK")),"")</f>
        <v/>
      </c>
      <c r="M45" s="25" t="str">
        <f>IFERROR((IF(K45="CONVALID",(VLOOKUP(B45,'Colar histórico'!$CN:$CQ,3,0)),"")),"")</f>
        <v/>
      </c>
      <c r="N45" s="11" t="str">
        <f>IFERROR((IF(K45="CONVALID",(VLOOKUP(B45,'Colar histórico'!$CN:$CQ,4,0)),"")),"")</f>
        <v/>
      </c>
      <c r="O45" s="17" t="str">
        <f>IFERROR(IF(L45="",(VLOOKUP(A45,Convalidações!$A:$F,5,0)),"OK"),"")</f>
        <v>ESTU010-13</v>
      </c>
      <c r="P45" s="17" t="str">
        <f>IFERROR(VLOOKUP(O45,'Colar histórico'!$A:$C,4,0),"")</f>
        <v/>
      </c>
      <c r="Q45" s="17" t="str">
        <f>IFERROR(VLOOKUP(O45,'Colar histórico'!$A:$C,3,0),"")</f>
        <v/>
      </c>
    </row>
    <row r="46" spans="1:17" x14ac:dyDescent="0.35">
      <c r="A46" t="s">
        <v>265</v>
      </c>
      <c r="B46" t="str">
        <f>LEFT(Tabela35[[#This Row],[Código Novo]],7)</f>
        <v>NHT1036</v>
      </c>
      <c r="C46" t="s">
        <v>266</v>
      </c>
      <c r="D46" s="16"/>
      <c r="E46" s="16"/>
      <c r="F46" s="16"/>
      <c r="G46" s="16">
        <v>4</v>
      </c>
      <c r="H46" s="16">
        <v>48</v>
      </c>
      <c r="I46" s="82">
        <f>IFERROR(VLOOKUP(A46,'Colar histórico'!A:F,4,0),0)</f>
        <v>0</v>
      </c>
      <c r="J46" s="82">
        <f t="shared" si="2"/>
        <v>0</v>
      </c>
      <c r="K46" s="82" t="str">
        <f t="shared" si="3"/>
        <v>CONVALID</v>
      </c>
      <c r="L46" s="11" t="str">
        <f>IFERROR((IF(K46="CONVALID",(VLOOKUP(B46,'Colar histórico'!$CN:$CQ,1,0)),"OK")),"")</f>
        <v/>
      </c>
      <c r="M46" s="83" t="str">
        <f>IFERROR((IF(K46="CONVALID",(VLOOKUP(B46,'Colar histórico'!$CN:$CQ,3,0)),"")),"")</f>
        <v/>
      </c>
      <c r="N46" s="83" t="str">
        <f>IFERROR((IF(K46="CONVALID",(VLOOKUP(B46,'Colar histórico'!$CN:$CQ,4,0)),"")),"")</f>
        <v/>
      </c>
      <c r="O46" s="17" t="str">
        <f>IFERROR(IF(L46="",(VLOOKUP(A46,Convalidações!$A:$F,5,0)),"OK"),"")</f>
        <v/>
      </c>
      <c r="P46" s="17" t="str">
        <f>IFERROR(VLOOKUP(O46,'Colar histórico'!$A:$C,4,0),"")</f>
        <v/>
      </c>
      <c r="Q46" s="17" t="str">
        <f>IFERROR(VLOOKUP(O46,'Colar histórico'!$A:$C,3,0),"")</f>
        <v/>
      </c>
    </row>
    <row r="47" spans="1:17" x14ac:dyDescent="0.35">
      <c r="A47" s="2" t="s">
        <v>153</v>
      </c>
      <c r="B47" s="2" t="str">
        <f>LEFT(Tabela35[[#This Row],[Código Novo]],7)</f>
        <v>MCTC006</v>
      </c>
      <c r="C47" s="2" t="s">
        <v>188</v>
      </c>
      <c r="D47" s="16"/>
      <c r="E47" s="16"/>
      <c r="F47" s="16"/>
      <c r="G47" s="16">
        <v>6</v>
      </c>
      <c r="H47" s="16">
        <v>72</v>
      </c>
      <c r="I47" s="17">
        <f>IFERROR(VLOOKUP(A47,'Colar histórico'!A:F,4,0),0)</f>
        <v>0</v>
      </c>
      <c r="J47" s="17">
        <f t="shared" si="2"/>
        <v>0</v>
      </c>
      <c r="K47" s="17" t="str">
        <f t="shared" si="3"/>
        <v>CONVALID</v>
      </c>
      <c r="L47" s="11" t="str">
        <f>IFERROR((IF(K47="CONVALID",(VLOOKUP(B47,'Colar histórico'!$CN:$CQ,1,0)),"OK")),"")</f>
        <v/>
      </c>
      <c r="M47" s="11" t="str">
        <f>IFERROR((IF(K47="CONVALID",(VLOOKUP(B47,'Colar histórico'!$CN:$CQ,3,0)),"")),"")</f>
        <v/>
      </c>
      <c r="N47" s="11" t="str">
        <f>IFERROR((IF(K47="CONVALID",(VLOOKUP(B47,'Colar histórico'!$CN:$CQ,4,0)),"")),"")</f>
        <v/>
      </c>
      <c r="O47" s="17" t="str">
        <f>IFERROR(IF(L47="",(VLOOKUP(A47,Convalidações!$A:$F,5,0)),"OK"),"")</f>
        <v>MCTC006-13</v>
      </c>
      <c r="P47" s="17" t="str">
        <f>IFERROR(VLOOKUP(O47,'Colar histórico'!$A:$C,4,0),"")</f>
        <v/>
      </c>
      <c r="Q47" s="17" t="str">
        <f>IFERROR(VLOOKUP(O47,'Colar histórico'!$A:$C,3,0),"")</f>
        <v/>
      </c>
    </row>
    <row r="48" spans="1:17" x14ac:dyDescent="0.35">
      <c r="A48" s="2" t="s">
        <v>267</v>
      </c>
      <c r="B48" s="2" t="str">
        <f>LEFT(Tabela35[[#This Row],[Código Novo]],7)</f>
        <v>ESZX078</v>
      </c>
      <c r="C48" s="2" t="s">
        <v>268</v>
      </c>
      <c r="D48" s="16"/>
      <c r="E48" s="16"/>
      <c r="F48" s="16"/>
      <c r="G48" s="16">
        <v>4</v>
      </c>
      <c r="H48" s="16">
        <v>48</v>
      </c>
      <c r="I48" s="17">
        <f>IFERROR(VLOOKUP(A48,'Colar histórico'!A:F,4,0),0)</f>
        <v>0</v>
      </c>
      <c r="J48" s="17">
        <f t="shared" si="2"/>
        <v>0</v>
      </c>
      <c r="K48" s="17" t="str">
        <f t="shared" si="3"/>
        <v>CONVALID</v>
      </c>
      <c r="L48" s="11" t="str">
        <f>IFERROR((IF(K48="CONVALID",(VLOOKUP(B48,'Colar histórico'!$CN:$CQ,1,0)),"OK")),"")</f>
        <v/>
      </c>
      <c r="M48" s="11" t="str">
        <f>IFERROR((IF(K48="CONVALID",(VLOOKUP(B48,'Colar histórico'!$CN:$CQ,3,0)),"")),"")</f>
        <v/>
      </c>
      <c r="N48" s="11" t="str">
        <f>IFERROR((IF(K48="CONVALID",(VLOOKUP(B48,'Colar histórico'!$CN:$CQ,4,0)),"")),"")</f>
        <v/>
      </c>
      <c r="O48" s="17" t="str">
        <f>IFERROR(IF(L48="",(VLOOKUP(A48,Convalidações!$A:$F,5,0)),"OK"),"")</f>
        <v>ESZX078-13</v>
      </c>
      <c r="P48" s="17" t="str">
        <f>IFERROR(VLOOKUP(O48,'Colar histórico'!$A:$C,4,0),"")</f>
        <v/>
      </c>
      <c r="Q48" s="17" t="str">
        <f>IFERROR(VLOOKUP(O48,'Colar histórico'!$A:$C,3,0),"")</f>
        <v/>
      </c>
    </row>
    <row r="49" spans="1:17" x14ac:dyDescent="0.35">
      <c r="A49" s="2" t="s">
        <v>269</v>
      </c>
      <c r="B49" s="2" t="str">
        <f>LEFT(Tabela35[[#This Row],[Código Novo]],7)</f>
        <v>NHZ1037</v>
      </c>
      <c r="C49" s="2" t="s">
        <v>201</v>
      </c>
      <c r="D49" s="16"/>
      <c r="E49" s="16"/>
      <c r="F49" s="16"/>
      <c r="G49" s="16">
        <v>3</v>
      </c>
      <c r="H49" s="16">
        <v>36</v>
      </c>
      <c r="I49" s="11">
        <f>IFERROR(VLOOKUP(A49,'Colar histórico'!A:F,4,0),0)</f>
        <v>0</v>
      </c>
      <c r="J49" s="11">
        <f t="shared" si="2"/>
        <v>0</v>
      </c>
      <c r="K49" s="11" t="str">
        <f t="shared" si="3"/>
        <v>CONVALID</v>
      </c>
      <c r="L49" s="11" t="str">
        <f>IFERROR((IF(K49="CONVALID",(VLOOKUP(B49,'Colar histórico'!$CN:$CQ,1,0)),"OK")),"")</f>
        <v/>
      </c>
      <c r="M49" s="11" t="str">
        <f>IFERROR((IF(K49="CONVALID",(VLOOKUP(B49,'Colar histórico'!$CN:$CQ,3,0)),"")),"")</f>
        <v/>
      </c>
      <c r="N49" s="11" t="str">
        <f>IFERROR((IF(K49="CONVALID",(VLOOKUP(B49,'Colar histórico'!$CN:$CQ,4,0)),"")),"")</f>
        <v/>
      </c>
      <c r="O49" s="17" t="str">
        <f>IFERROR(IF(L49="",(VLOOKUP(A49,Convalidações!$A:$F,5,0)),"OK"),"")</f>
        <v/>
      </c>
      <c r="P49" s="17" t="str">
        <f>IFERROR(VLOOKUP(O49,'Colar histórico'!$A:$C,4,0),"")</f>
        <v/>
      </c>
      <c r="Q49" s="17" t="str">
        <f>IFERROR(VLOOKUP(O49,'Colar histórico'!$A:$C,3,0),"")</f>
        <v/>
      </c>
    </row>
    <row r="50" spans="1:17" x14ac:dyDescent="0.35">
      <c r="A50" s="2" t="s">
        <v>270</v>
      </c>
      <c r="B50" s="2" t="str">
        <f>LEFT(Tabela35[[#This Row],[Código Novo]],7)</f>
        <v>MCZC001</v>
      </c>
      <c r="C50" s="2" t="s">
        <v>190</v>
      </c>
      <c r="D50" s="16"/>
      <c r="E50" s="16"/>
      <c r="F50" s="16"/>
      <c r="G50" s="16">
        <v>4</v>
      </c>
      <c r="H50" s="16">
        <v>48</v>
      </c>
      <c r="I50" s="17">
        <f>IFERROR(VLOOKUP(A50,'Colar histórico'!A:F,4,0),0)</f>
        <v>0</v>
      </c>
      <c r="J50" s="17">
        <f t="shared" si="2"/>
        <v>0</v>
      </c>
      <c r="K50" s="17" t="str">
        <f t="shared" si="3"/>
        <v>CONVALID</v>
      </c>
      <c r="L50" s="11" t="str">
        <f>IFERROR((IF(K50="CONVALID",(VLOOKUP(B50,'Colar histórico'!$CN:$CQ,1,0)),"OK")),"")</f>
        <v/>
      </c>
      <c r="M50" s="11" t="str">
        <f>IFERROR((IF(K50="CONVALID",(VLOOKUP(B50,'Colar histórico'!$CN:$CQ,3,0)),"")),"")</f>
        <v/>
      </c>
      <c r="N50" s="11" t="str">
        <f>IFERROR((IF(K50="CONVALID",(VLOOKUP(B50,'Colar histórico'!$CN:$CQ,4,0)),"")),"")</f>
        <v/>
      </c>
      <c r="O50" s="17" t="str">
        <f>IFERROR(IF(L50="",(VLOOKUP(A50,Convalidações!$A:$F,5,0)),"OK"),"")</f>
        <v>MCZC001-15</v>
      </c>
      <c r="P50" s="17" t="str">
        <f>IFERROR(VLOOKUP(O50,'Colar histórico'!$A:$C,4,0),"")</f>
        <v/>
      </c>
      <c r="Q50" s="17" t="str">
        <f>IFERROR(VLOOKUP(O50,'Colar histórico'!$A:$C,3,0),"")</f>
        <v/>
      </c>
    </row>
    <row r="51" spans="1:17" x14ac:dyDescent="0.35">
      <c r="A51" t="s">
        <v>143</v>
      </c>
      <c r="B51" t="str">
        <f>LEFT(Tabela35[[#This Row],[Código Novo]],7)</f>
        <v>ESTB015</v>
      </c>
      <c r="C51" t="s">
        <v>180</v>
      </c>
      <c r="D51" s="1"/>
      <c r="E51" s="1"/>
      <c r="F51" s="1"/>
      <c r="G51" s="1">
        <v>2</v>
      </c>
      <c r="H51" s="1">
        <v>24</v>
      </c>
      <c r="I51" s="17">
        <f>IFERROR(VLOOKUP(A51,'Colar histórico'!A:F,4,0),0)</f>
        <v>0</v>
      </c>
      <c r="J51" s="17">
        <f t="shared" si="2"/>
        <v>0</v>
      </c>
      <c r="K51" s="17" t="str">
        <f t="shared" si="3"/>
        <v>CONVALID</v>
      </c>
      <c r="L51" s="11" t="str">
        <f>IFERROR((IF(K51="CONVALID",(VLOOKUP(B51,'Colar histórico'!$CN:$CQ,1,0)),"OK")),"")</f>
        <v/>
      </c>
      <c r="M51" s="11" t="str">
        <f>IFERROR((IF(K51="CONVALID",(VLOOKUP(B51,'Colar histórico'!$CN:$CQ,3,0)),"")),"")</f>
        <v/>
      </c>
      <c r="N51" s="11" t="str">
        <f>IFERROR((IF(K51="CONVALID",(VLOOKUP(B51,'Colar histórico'!$CN:$CQ,4,0)),"")),"")</f>
        <v/>
      </c>
      <c r="O51" s="17" t="str">
        <f>IFERROR(IF(L51="",(VLOOKUP(A51,Convalidações!$A:$F,5,0)),"OK"),"")</f>
        <v>ESTB015-13</v>
      </c>
      <c r="P51" s="17" t="str">
        <f>IFERROR(VLOOKUP(O51,'Colar histórico'!$A:$C,4,0),"")</f>
        <v/>
      </c>
      <c r="Q51" s="17" t="str">
        <f>IFERROR(VLOOKUP(O51,'Colar histórico'!$A:$C,3,0),"")</f>
        <v/>
      </c>
    </row>
    <row r="52" spans="1:17" x14ac:dyDescent="0.35">
      <c r="A52" t="s">
        <v>37</v>
      </c>
      <c r="B52" t="str">
        <f>LEFT(Tabela35[[#This Row],[Código Novo]],7)</f>
        <v>ESZX115</v>
      </c>
      <c r="C52" t="s">
        <v>186</v>
      </c>
      <c r="D52" s="1"/>
      <c r="E52" s="1"/>
      <c r="F52" s="1"/>
      <c r="G52" s="1">
        <v>2</v>
      </c>
      <c r="H52" s="1">
        <v>24</v>
      </c>
      <c r="I52" s="17">
        <f>IFERROR(VLOOKUP(A52,'Colar histórico'!A:F,4,0),0)</f>
        <v>0</v>
      </c>
      <c r="J52" s="17">
        <f t="shared" si="2"/>
        <v>0</v>
      </c>
      <c r="K52" s="17" t="str">
        <f t="shared" si="3"/>
        <v>CONVALID</v>
      </c>
      <c r="L52" s="11" t="str">
        <f>IFERROR((IF(K52="CONVALID",(VLOOKUP(B52,'Colar histórico'!$CN:$CQ,1,0)),"OK")),"")</f>
        <v/>
      </c>
      <c r="M52" s="11" t="str">
        <f>IFERROR((IF(K52="CONVALID",(VLOOKUP(B52,'Colar histórico'!$CN:$CQ,3,0)),"")),"")</f>
        <v/>
      </c>
      <c r="N52" s="11" t="str">
        <f>IFERROR((IF(K52="CONVALID",(VLOOKUP(B52,'Colar histórico'!$CN:$CQ,4,0)),"")),"")</f>
        <v/>
      </c>
      <c r="O52" s="17" t="str">
        <f>IFERROR(IF(L52="",(VLOOKUP(A52,Convalidações!$A:$F,5,0)),"OK"),"")</f>
        <v/>
      </c>
      <c r="P52" s="17" t="str">
        <f>IFERROR(VLOOKUP(O52,'Colar histórico'!$A:$C,4,0),"")</f>
        <v/>
      </c>
      <c r="Q52" s="17" t="str">
        <f>IFERROR(VLOOKUP(O52,'Colar histórico'!$A:$C,3,0),"")</f>
        <v/>
      </c>
    </row>
    <row r="53" spans="1:17" x14ac:dyDescent="0.35">
      <c r="A53" t="s">
        <v>145</v>
      </c>
      <c r="B53" t="str">
        <f>LEFT(Tabela35[[#This Row],[Código Novo]],7)</f>
        <v>ESTU013</v>
      </c>
      <c r="C53" t="s">
        <v>182</v>
      </c>
      <c r="D53" s="1"/>
      <c r="E53" s="1"/>
      <c r="F53" s="1"/>
      <c r="G53" s="1">
        <v>2</v>
      </c>
      <c r="H53" s="1">
        <v>24</v>
      </c>
      <c r="I53" s="17">
        <f>IFERROR(VLOOKUP(A53,'Colar histórico'!A:F,4,0),0)</f>
        <v>0</v>
      </c>
      <c r="J53" s="17">
        <f t="shared" si="2"/>
        <v>0</v>
      </c>
      <c r="K53" s="17" t="str">
        <f t="shared" si="3"/>
        <v>CONVALID</v>
      </c>
      <c r="L53" s="11" t="str">
        <f>IFERROR((IF(K53="CONVALID",(VLOOKUP(B53,'Colar histórico'!$CN:$CQ,1,0)),"OK")),"")</f>
        <v/>
      </c>
      <c r="M53" s="11" t="str">
        <f>IFERROR((IF(K53="CONVALID",(VLOOKUP(B53,'Colar histórico'!$CN:$CQ,3,0)),"")),"")</f>
        <v/>
      </c>
      <c r="N53" s="11" t="str">
        <f>IFERROR((IF(K53="CONVALID",(VLOOKUP(B53,'Colar histórico'!$CN:$CQ,4,0)),"")),"")</f>
        <v/>
      </c>
      <c r="O53" s="17" t="str">
        <f>IFERROR(IF(L53="",(VLOOKUP(A53,Convalidações!$A:$F,5,0)),"OK"),"")</f>
        <v>ESTU013-13</v>
      </c>
      <c r="P53" s="17" t="str">
        <f>IFERROR(VLOOKUP(O53,'Colar histórico'!$A:$C,4,0),"")</f>
        <v/>
      </c>
      <c r="Q53" s="17" t="str">
        <f>IFERROR(VLOOKUP(O53,'Colar histórico'!$A:$C,3,0),"")</f>
        <v/>
      </c>
    </row>
    <row r="54" spans="1:17" x14ac:dyDescent="0.35">
      <c r="A54" s="2" t="s">
        <v>174</v>
      </c>
      <c r="B54" s="2" t="str">
        <f>LEFT(Tabela35[[#This Row],[Código Novo]],7)</f>
        <v>NHZ1080</v>
      </c>
      <c r="C54" s="2" t="s">
        <v>211</v>
      </c>
      <c r="D54" s="16"/>
      <c r="E54" s="16"/>
      <c r="F54" s="16"/>
      <c r="G54" s="16">
        <v>4</v>
      </c>
      <c r="H54" s="16">
        <v>48</v>
      </c>
      <c r="I54" s="17">
        <f>IFERROR(VLOOKUP(A54,'Colar histórico'!A:F,4,0),0)</f>
        <v>0</v>
      </c>
      <c r="J54" s="17">
        <f t="shared" si="2"/>
        <v>0</v>
      </c>
      <c r="K54" s="17" t="str">
        <f t="shared" si="3"/>
        <v>CONVALID</v>
      </c>
      <c r="L54" s="11" t="str">
        <f>IFERROR((IF(K54="CONVALID",(VLOOKUP(B54,'Colar histórico'!$CN:$CQ,1,0)),"OK")),"")</f>
        <v/>
      </c>
      <c r="M54" s="11" t="str">
        <f>IFERROR((IF(K54="CONVALID",(VLOOKUP(B54,'Colar histórico'!$CN:$CQ,3,0)),"")),"")</f>
        <v/>
      </c>
      <c r="N54" s="11" t="str">
        <f>IFERROR((IF(K54="CONVALID",(VLOOKUP(B54,'Colar histórico'!$CN:$CQ,4,0)),"")),"")</f>
        <v/>
      </c>
      <c r="O54" s="17" t="str">
        <f>IFERROR(IF(L54="",(VLOOKUP(A54,Convalidações!$A:$F,5,0)),"OK"),"")</f>
        <v>NHZ1080-15</v>
      </c>
      <c r="P54" s="17" t="str">
        <f>IFERROR(VLOOKUP(O54,'Colar histórico'!$A:$C,4,0),"")</f>
        <v/>
      </c>
      <c r="Q54" s="17" t="str">
        <f>IFERROR(VLOOKUP(O54,'Colar histórico'!$A:$C,3,0),"")</f>
        <v/>
      </c>
    </row>
    <row r="55" spans="1:17" x14ac:dyDescent="0.35">
      <c r="A55" s="2" t="s">
        <v>271</v>
      </c>
      <c r="B55" s="2" t="str">
        <f>LEFT(Tabela35[[#This Row],[Código Novo]],7)</f>
        <v>NHZ1042</v>
      </c>
      <c r="C55" s="2" t="s">
        <v>202</v>
      </c>
      <c r="D55" s="16"/>
      <c r="E55" s="16"/>
      <c r="F55" s="16"/>
      <c r="G55" s="16">
        <v>1</v>
      </c>
      <c r="H55" s="16">
        <v>12</v>
      </c>
      <c r="I55" s="17">
        <f>IFERROR(VLOOKUP(A55,'Colar histórico'!A:F,4,0),0)</f>
        <v>0</v>
      </c>
      <c r="J55" s="17">
        <f t="shared" si="2"/>
        <v>0</v>
      </c>
      <c r="K55" s="17" t="str">
        <f t="shared" si="3"/>
        <v>CONVALID</v>
      </c>
      <c r="L55" s="11" t="str">
        <f>IFERROR((IF(K55="CONVALID",(VLOOKUP(B55,'Colar histórico'!$CN:$CQ,1,0)),"OK")),"")</f>
        <v/>
      </c>
      <c r="M55" s="11" t="str">
        <f>IFERROR((IF(K55="CONVALID",(VLOOKUP(B55,'Colar histórico'!$CN:$CQ,3,0)),"")),"")</f>
        <v/>
      </c>
      <c r="N55" s="11" t="str">
        <f>IFERROR((IF(K55="CONVALID",(VLOOKUP(B55,'Colar histórico'!$CN:$CQ,4,0)),"")),"")</f>
        <v/>
      </c>
      <c r="O55" s="17" t="str">
        <f>IFERROR(IF(L55="",(VLOOKUP(A55,Convalidações!$A:$F,5,0)),"OK"),"")</f>
        <v/>
      </c>
      <c r="P55" s="17" t="str">
        <f>IFERROR(VLOOKUP(O55,'Colar histórico'!$A:$C,4,0),"")</f>
        <v/>
      </c>
      <c r="Q55" s="17" t="str">
        <f>IFERROR(VLOOKUP(O55,'Colar histórico'!$A:$C,3,0),"")</f>
        <v/>
      </c>
    </row>
    <row r="56" spans="1:17" x14ac:dyDescent="0.35">
      <c r="A56" s="2" t="s">
        <v>272</v>
      </c>
      <c r="B56" s="2" t="str">
        <f>LEFT(Tabela35[[#This Row],[Código Novo]],7)</f>
        <v>NHZ1043</v>
      </c>
      <c r="C56" s="2" t="s">
        <v>203</v>
      </c>
      <c r="D56" s="16"/>
      <c r="E56" s="16"/>
      <c r="F56" s="16"/>
      <c r="G56" s="16">
        <v>1</v>
      </c>
      <c r="H56" s="16">
        <v>12</v>
      </c>
      <c r="I56" s="11">
        <f>IFERROR(VLOOKUP(A56,'Colar histórico'!A:F,4,0),0)</f>
        <v>0</v>
      </c>
      <c r="J56" s="11">
        <f t="shared" si="2"/>
        <v>0</v>
      </c>
      <c r="K56" s="11" t="str">
        <f t="shared" si="3"/>
        <v>CONVALID</v>
      </c>
      <c r="L56" s="11" t="str">
        <f>IFERROR((IF(K56="CONVALID",(VLOOKUP(B56,'Colar histórico'!$CN:$CQ,1,0)),"OK")),"")</f>
        <v/>
      </c>
      <c r="M56" s="11" t="str">
        <f>IFERROR((IF(K56="CONVALID",(VLOOKUP(B56,'Colar histórico'!$CN:$CQ,3,0)),"")),"")</f>
        <v/>
      </c>
      <c r="N56" s="11" t="str">
        <f>IFERROR((IF(K56="CONVALID",(VLOOKUP(B56,'Colar histórico'!$CN:$CQ,4,0)),"")),"")</f>
        <v/>
      </c>
      <c r="O56" s="17" t="str">
        <f>IFERROR(IF(L56="",(VLOOKUP(A56,Convalidações!$A:$F,5,0)),"OK"),"")</f>
        <v/>
      </c>
      <c r="P56" s="17" t="str">
        <f>IFERROR(VLOOKUP(O56,'Colar histórico'!$A:$C,4,0),"")</f>
        <v/>
      </c>
      <c r="Q56" s="17" t="str">
        <f>IFERROR(VLOOKUP(O56,'Colar histórico'!$A:$C,3,0),"")</f>
        <v/>
      </c>
    </row>
    <row r="57" spans="1:17" x14ac:dyDescent="0.35">
      <c r="A57" s="2" t="s">
        <v>35</v>
      </c>
      <c r="B57" s="2" t="str">
        <f>LEFT(Tabela35[[#This Row],[Código Novo]],7)</f>
        <v>ESTX093</v>
      </c>
      <c r="C57" s="2" t="s">
        <v>11</v>
      </c>
      <c r="D57" s="16"/>
      <c r="E57" s="16"/>
      <c r="F57" s="16"/>
      <c r="G57" s="16">
        <v>4</v>
      </c>
      <c r="H57" s="16">
        <v>48</v>
      </c>
      <c r="I57" s="17">
        <f>IFERROR(VLOOKUP(A57,'Colar histórico'!A:F,4,0),0)</f>
        <v>0</v>
      </c>
      <c r="J57" s="17">
        <f t="shared" si="2"/>
        <v>0</v>
      </c>
      <c r="K57" s="17" t="str">
        <f t="shared" si="3"/>
        <v>CONVALID</v>
      </c>
      <c r="L57" s="11" t="str">
        <f>IFERROR((IF(K57="CONVALID",(VLOOKUP(B57,'Colar histórico'!$CN:$CQ,1,0)),"OK")),"")</f>
        <v/>
      </c>
      <c r="M57" s="11" t="str">
        <f>IFERROR((IF(K57="CONVALID",(VLOOKUP(B57,'Colar histórico'!$CN:$CQ,3,0)),"")),"")</f>
        <v/>
      </c>
      <c r="N57" s="11" t="str">
        <f>IFERROR((IF(K57="CONVALID",(VLOOKUP(B57,'Colar histórico'!$CN:$CQ,4,0)),"")),"")</f>
        <v/>
      </c>
      <c r="O57" s="17" t="str">
        <f>IFERROR(IF(L57="",(VLOOKUP(A57,Convalidações!$A:$F,5,0)),"OK"),"")</f>
        <v/>
      </c>
      <c r="P57" s="17" t="str">
        <f>IFERROR(VLOOKUP(O57,'Colar histórico'!$A:$C,4,0),"")</f>
        <v/>
      </c>
      <c r="Q57" s="17" t="str">
        <f>IFERROR(VLOOKUP(O57,'Colar histórico'!$A:$C,3,0),"")</f>
        <v/>
      </c>
    </row>
    <row r="58" spans="1:17" x14ac:dyDescent="0.35">
      <c r="A58" s="2" t="s">
        <v>41</v>
      </c>
      <c r="B58" s="2" t="str">
        <f>LEFT(Tabela35[[#This Row],[Código Novo]],7)</f>
        <v>NHZ4044</v>
      </c>
      <c r="C58" s="2" t="s">
        <v>23</v>
      </c>
      <c r="D58" s="16"/>
      <c r="E58" s="16"/>
      <c r="F58" s="16"/>
      <c r="G58" s="16">
        <v>6</v>
      </c>
      <c r="H58" s="16">
        <v>72</v>
      </c>
      <c r="I58" s="17">
        <f>IFERROR(VLOOKUP(A58,'Colar histórico'!A:F,4,0),0)</f>
        <v>0</v>
      </c>
      <c r="J58" s="17">
        <f t="shared" si="2"/>
        <v>0</v>
      </c>
      <c r="K58" s="17" t="str">
        <f t="shared" si="3"/>
        <v>CONVALID</v>
      </c>
      <c r="L58" s="11" t="str">
        <f>IFERROR((IF(K58="CONVALID",(VLOOKUP(B58,'Colar histórico'!$CN:$CQ,1,0)),"OK")),"")</f>
        <v/>
      </c>
      <c r="M58" s="11" t="str">
        <f>IFERROR((IF(K58="CONVALID",(VLOOKUP(B58,'Colar histórico'!$CN:$CQ,3,0)),"")),"")</f>
        <v/>
      </c>
      <c r="N58" s="11" t="str">
        <f>IFERROR((IF(K58="CONVALID",(VLOOKUP(B58,'Colar histórico'!$CN:$CQ,4,0)),"")),"")</f>
        <v/>
      </c>
      <c r="O58" s="17" t="str">
        <f>IFERROR(IF(L58="",(VLOOKUP(A58,Convalidações!$A:$F,5,0)),"OK"),"")</f>
        <v/>
      </c>
      <c r="P58" s="17" t="str">
        <f>IFERROR(VLOOKUP(O58,'Colar histórico'!$A:$C,4,0),"")</f>
        <v/>
      </c>
      <c r="Q58" s="17" t="str">
        <f>IFERROR(VLOOKUP(O58,'Colar histórico'!$A:$C,3,0),"")</f>
        <v/>
      </c>
    </row>
    <row r="59" spans="1:17" x14ac:dyDescent="0.35">
      <c r="A59" t="s">
        <v>282</v>
      </c>
      <c r="B59" t="str">
        <f>LEFT(Tabela35[[#This Row],[Código Novo]],7)</f>
        <v>NHZ1050</v>
      </c>
      <c r="C59" t="s">
        <v>204</v>
      </c>
      <c r="D59" s="1"/>
      <c r="E59" s="1"/>
      <c r="F59" s="1"/>
      <c r="G59" s="1">
        <v>6</v>
      </c>
      <c r="H59" s="1">
        <v>72</v>
      </c>
      <c r="I59" s="17">
        <f>IFERROR(VLOOKUP(A59,'Colar histórico'!A:F,4,0),0)</f>
        <v>0</v>
      </c>
      <c r="J59" s="17">
        <f t="shared" si="2"/>
        <v>0</v>
      </c>
      <c r="K59" s="17" t="str">
        <f t="shared" si="3"/>
        <v>CONVALID</v>
      </c>
      <c r="L59" s="11" t="str">
        <f>IFERROR((IF(K59="CONVALID",(VLOOKUP(B59,'Colar histórico'!$CN:$CQ,1,0)),"OK")),"")</f>
        <v/>
      </c>
      <c r="M59" s="11" t="str">
        <f>IFERROR((IF(K59="CONVALID",(VLOOKUP(B59,'Colar histórico'!$CN:$CQ,3,0)),"")),"")</f>
        <v/>
      </c>
      <c r="N59" s="11" t="str">
        <f>IFERROR((IF(K59="CONVALID",(VLOOKUP(B59,'Colar histórico'!$CN:$CQ,4,0)),"")),"")</f>
        <v/>
      </c>
      <c r="O59" s="17" t="str">
        <f>IFERROR(IF(L59="",(VLOOKUP(A59,Convalidações!$A:$F,5,0)),"OK"),"")</f>
        <v/>
      </c>
      <c r="P59" s="17" t="str">
        <f>IFERROR(VLOOKUP(O59,'Colar histórico'!$A:$C,4,0),"")</f>
        <v/>
      </c>
      <c r="Q59" s="17" t="str">
        <f>IFERROR(VLOOKUP(O59,'Colar histórico'!$A:$C,3,0),"")</f>
        <v/>
      </c>
    </row>
    <row r="60" spans="1:17" x14ac:dyDescent="0.35">
      <c r="A60" s="2" t="s">
        <v>176</v>
      </c>
      <c r="B60" s="2" t="str">
        <f>LEFT(Tabela35[[#This Row],[Código Novo]],7)</f>
        <v>NHZ1082</v>
      </c>
      <c r="C60" s="2" t="s">
        <v>212</v>
      </c>
      <c r="D60" s="16"/>
      <c r="E60" s="16"/>
      <c r="F60" s="16"/>
      <c r="G60" s="16">
        <v>4</v>
      </c>
      <c r="H60" s="16">
        <v>48</v>
      </c>
      <c r="I60" s="17">
        <f>IFERROR(VLOOKUP(A60,'Colar histórico'!A:F,4,0),0)</f>
        <v>0</v>
      </c>
      <c r="J60" s="17">
        <f t="shared" si="2"/>
        <v>0</v>
      </c>
      <c r="K60" s="17" t="str">
        <f t="shared" si="3"/>
        <v>CONVALID</v>
      </c>
      <c r="L60" s="11" t="str">
        <f>IFERROR((IF(K60="CONVALID",(VLOOKUP(B60,'Colar histórico'!$CN:$CQ,1,0)),"OK")),"")</f>
        <v/>
      </c>
      <c r="M60" s="11" t="str">
        <f>IFERROR((IF(K60="CONVALID",(VLOOKUP(B60,'Colar histórico'!$CN:$CQ,3,0)),"")),"")</f>
        <v/>
      </c>
      <c r="N60" s="11" t="str">
        <f>IFERROR((IF(K60="CONVALID",(VLOOKUP(B60,'Colar histórico'!$CN:$CQ,4,0)),"")),"")</f>
        <v/>
      </c>
      <c r="O60" s="17" t="str">
        <f>IFERROR(IF(L60="",(VLOOKUP(A60,Convalidações!$A:$F,5,0)),"OK"),"")</f>
        <v>NHZ1082-15</v>
      </c>
      <c r="P60" s="17" t="str">
        <f>IFERROR(VLOOKUP(O60,'Colar histórico'!$A:$C,4,0),"")</f>
        <v/>
      </c>
      <c r="Q60" s="17" t="str">
        <f>IFERROR(VLOOKUP(O60,'Colar histórico'!$A:$C,3,0),"")</f>
        <v/>
      </c>
    </row>
    <row r="61" spans="1:17" x14ac:dyDescent="0.35">
      <c r="A61" s="2" t="s">
        <v>151</v>
      </c>
      <c r="B61" s="2" t="str">
        <f>LEFT(Tabela35[[#This Row],[Código Novo]],7)</f>
        <v>ESZU021</v>
      </c>
      <c r="C61" s="2" t="s">
        <v>187</v>
      </c>
      <c r="D61" s="16"/>
      <c r="E61" s="16"/>
      <c r="F61" s="16"/>
      <c r="G61" s="16">
        <v>4</v>
      </c>
      <c r="H61" s="16">
        <v>48</v>
      </c>
      <c r="I61" s="17">
        <f>IFERROR(VLOOKUP(A61,'Colar histórico'!A:F,4,0),0)</f>
        <v>0</v>
      </c>
      <c r="J61" s="17">
        <f t="shared" si="2"/>
        <v>0</v>
      </c>
      <c r="K61" s="17" t="str">
        <f t="shared" si="3"/>
        <v>CONVALID</v>
      </c>
      <c r="L61" s="11" t="str">
        <f>IFERROR((IF(K61="CONVALID",(VLOOKUP(B61,'Colar histórico'!$CN:$CQ,1,0)),"OK")),"")</f>
        <v/>
      </c>
      <c r="M61" s="11" t="str">
        <f>IFERROR((IF(K61="CONVALID",(VLOOKUP(B61,'Colar histórico'!$CN:$CQ,3,0)),"")),"")</f>
        <v/>
      </c>
      <c r="N61" s="11" t="str">
        <f>IFERROR((IF(K61="CONVALID",(VLOOKUP(B61,'Colar histórico'!$CN:$CQ,4,0)),"")),"")</f>
        <v/>
      </c>
      <c r="O61" s="17" t="str">
        <f>IFERROR(IF(L61="",(VLOOKUP(A61,Convalidações!$A:$F,5,0)),"OK"),"")</f>
        <v>ESZU021-13</v>
      </c>
      <c r="P61" s="17" t="str">
        <f>IFERROR(VLOOKUP(O61,'Colar histórico'!$A:$C,4,0),"")</f>
        <v/>
      </c>
      <c r="Q61" s="17" t="str">
        <f>IFERROR(VLOOKUP(O61,'Colar histórico'!$A:$C,3,0),"")</f>
        <v/>
      </c>
    </row>
    <row r="62" spans="1:17" x14ac:dyDescent="0.35">
      <c r="A62" s="2" t="s">
        <v>285</v>
      </c>
      <c r="B62" s="2" t="str">
        <f>LEFT(Tabela35[[#This Row],[Código Novo]],7)</f>
        <v>NHZ1051</v>
      </c>
      <c r="C62" s="2" t="s">
        <v>205</v>
      </c>
      <c r="D62" s="16"/>
      <c r="E62" s="16"/>
      <c r="F62" s="16"/>
      <c r="G62" s="16">
        <v>4</v>
      </c>
      <c r="H62" s="16">
        <v>48</v>
      </c>
      <c r="I62" s="17">
        <f>IFERROR(VLOOKUP(A62,'Colar histórico'!A:F,4,0),0)</f>
        <v>0</v>
      </c>
      <c r="J62" s="17">
        <f t="shared" si="2"/>
        <v>0</v>
      </c>
      <c r="K62" s="17" t="str">
        <f t="shared" si="3"/>
        <v>CONVALID</v>
      </c>
      <c r="L62" s="11" t="str">
        <f>IFERROR((IF(K62="CONVALID",(VLOOKUP(B62,'Colar histórico'!$CN:$CQ,1,0)),"OK")),"")</f>
        <v/>
      </c>
      <c r="M62" s="11" t="str">
        <f>IFERROR((IF(K62="CONVALID",(VLOOKUP(B62,'Colar histórico'!$CN:$CQ,3,0)),"")),"")</f>
        <v/>
      </c>
      <c r="N62" s="11" t="str">
        <f>IFERROR((IF(K62="CONVALID",(VLOOKUP(B62,'Colar histórico'!$CN:$CQ,4,0)),"")),"")</f>
        <v/>
      </c>
      <c r="O62" s="17" t="str">
        <f>IFERROR(IF(L62="",(VLOOKUP(A62,Convalidações!$A:$F,5,0)),"OK"),"")</f>
        <v/>
      </c>
      <c r="P62" s="17" t="str">
        <f>IFERROR(VLOOKUP(O62,'Colar histórico'!$A:$C,4,0),"")</f>
        <v/>
      </c>
      <c r="Q62" s="17" t="str">
        <f>IFERROR(VLOOKUP(O62,'Colar histórico'!$A:$C,3,0),"")</f>
        <v/>
      </c>
    </row>
  </sheetData>
  <sheetProtection sheet="1" objects="1" scenarios="1" selectLockedCells="1" selectUnlockedCells="1"/>
  <conditionalFormatting sqref="I6:K62 J5">
    <cfRule type="cellIs" dxfId="28" priority="4" operator="equal">
      <formula>0</formula>
    </cfRule>
  </conditionalFormatting>
  <conditionalFormatting sqref="C4">
    <cfRule type="duplicateValues" dxfId="27" priority="3"/>
  </conditionalFormatting>
  <conditionalFormatting sqref="I5">
    <cfRule type="cellIs" dxfId="26" priority="1" operator="equal">
      <formula>0</formula>
    </cfRule>
  </conditionalFormatting>
  <conditionalFormatting sqref="C5:C18 C21:C62">
    <cfRule type="duplicateValues" dxfId="25" priority="5"/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11.90625" bestFit="1" customWidth="1"/>
    <col min="2" max="2" width="44.6328125" customWidth="1"/>
    <col min="3" max="3" width="6" style="1" customWidth="1"/>
    <col min="4" max="4" width="15.08984375" bestFit="1" customWidth="1"/>
    <col min="5" max="5" width="11.453125" customWidth="1"/>
    <col min="6" max="6" width="44.54296875" customWidth="1"/>
    <col min="7" max="7" width="6.1796875" customWidth="1"/>
    <col min="8" max="8" width="13.81640625" bestFit="1" customWidth="1"/>
  </cols>
  <sheetData>
    <row r="1" spans="1:8" x14ac:dyDescent="0.35">
      <c r="A1" s="81" t="s">
        <v>45</v>
      </c>
      <c r="B1" s="4" t="s">
        <v>49</v>
      </c>
      <c r="C1" s="4" t="s">
        <v>216</v>
      </c>
      <c r="D1" s="4" t="s">
        <v>55</v>
      </c>
      <c r="E1" s="4" t="s">
        <v>45</v>
      </c>
      <c r="F1" s="4">
        <v>2015</v>
      </c>
      <c r="G1" s="4" t="s">
        <v>216</v>
      </c>
      <c r="H1" s="4" t="s">
        <v>55</v>
      </c>
    </row>
    <row r="2" spans="1:8" x14ac:dyDescent="0.35">
      <c r="A2" s="90" t="s">
        <v>169</v>
      </c>
      <c r="B2" s="90" t="s">
        <v>206</v>
      </c>
      <c r="C2" s="91">
        <v>4</v>
      </c>
      <c r="D2" s="90" t="s">
        <v>59</v>
      </c>
      <c r="E2" s="92" t="s">
        <v>217</v>
      </c>
      <c r="F2" s="90" t="s">
        <v>206</v>
      </c>
      <c r="G2" s="91">
        <v>2</v>
      </c>
      <c r="H2" s="90" t="s">
        <v>59</v>
      </c>
    </row>
    <row r="3" spans="1:8" x14ac:dyDescent="0.35">
      <c r="A3" s="93" t="s">
        <v>34</v>
      </c>
      <c r="B3" s="94" t="s">
        <v>46</v>
      </c>
      <c r="C3" s="95">
        <v>3</v>
      </c>
      <c r="D3" s="96" t="s">
        <v>58</v>
      </c>
      <c r="E3" s="93" t="s">
        <v>34</v>
      </c>
      <c r="F3" s="96" t="s">
        <v>46</v>
      </c>
      <c r="G3" s="95">
        <v>3</v>
      </c>
      <c r="H3" s="96" t="s">
        <v>59</v>
      </c>
    </row>
    <row r="4" spans="1:8" x14ac:dyDescent="0.35">
      <c r="A4" s="97" t="s">
        <v>97</v>
      </c>
      <c r="B4" s="97" t="s">
        <v>0</v>
      </c>
      <c r="C4" s="95">
        <v>2</v>
      </c>
      <c r="D4" s="96" t="s">
        <v>57</v>
      </c>
      <c r="E4" s="93" t="s">
        <v>30</v>
      </c>
      <c r="F4" s="96" t="s">
        <v>0</v>
      </c>
      <c r="G4" s="95">
        <v>2</v>
      </c>
      <c r="H4" s="96" t="s">
        <v>57</v>
      </c>
    </row>
    <row r="5" spans="1:8" x14ac:dyDescent="0.35">
      <c r="A5" s="97" t="s">
        <v>157</v>
      </c>
      <c r="B5" s="97" t="s">
        <v>20</v>
      </c>
      <c r="C5" s="98">
        <v>4</v>
      </c>
      <c r="D5" s="94" t="s">
        <v>59</v>
      </c>
      <c r="E5" s="97" t="s">
        <v>39</v>
      </c>
      <c r="F5" s="94" t="s">
        <v>20</v>
      </c>
      <c r="G5" s="98">
        <v>4</v>
      </c>
      <c r="H5" s="94" t="s">
        <v>59</v>
      </c>
    </row>
    <row r="6" spans="1:8" x14ac:dyDescent="0.35">
      <c r="A6" s="93" t="s">
        <v>119</v>
      </c>
      <c r="B6" s="94" t="s">
        <v>140</v>
      </c>
      <c r="C6" s="95">
        <v>6</v>
      </c>
      <c r="D6" s="96" t="s">
        <v>57</v>
      </c>
      <c r="E6" s="93" t="s">
        <v>218</v>
      </c>
      <c r="F6" s="96" t="s">
        <v>219</v>
      </c>
      <c r="G6" s="95">
        <v>5</v>
      </c>
      <c r="H6" s="96" t="s">
        <v>57</v>
      </c>
    </row>
    <row r="7" spans="1:8" x14ac:dyDescent="0.35">
      <c r="A7" s="93" t="s">
        <v>120</v>
      </c>
      <c r="B7" s="94" t="s">
        <v>141</v>
      </c>
      <c r="C7" s="95">
        <v>6</v>
      </c>
      <c r="D7" s="96" t="s">
        <v>57</v>
      </c>
      <c r="E7" s="93" t="s">
        <v>220</v>
      </c>
      <c r="F7" s="96" t="s">
        <v>221</v>
      </c>
      <c r="G7" s="95">
        <v>5</v>
      </c>
      <c r="H7" s="96" t="s">
        <v>57</v>
      </c>
    </row>
    <row r="8" spans="1:8" x14ac:dyDescent="0.35">
      <c r="A8" s="93" t="s">
        <v>121</v>
      </c>
      <c r="B8" s="94" t="s">
        <v>142</v>
      </c>
      <c r="C8" s="95">
        <v>6</v>
      </c>
      <c r="D8" s="96" t="s">
        <v>57</v>
      </c>
      <c r="E8" s="93" t="s">
        <v>222</v>
      </c>
      <c r="F8" s="96" t="s">
        <v>223</v>
      </c>
      <c r="G8" s="95">
        <v>5</v>
      </c>
      <c r="H8" s="96" t="s">
        <v>57</v>
      </c>
    </row>
    <row r="9" spans="1:8" x14ac:dyDescent="0.35">
      <c r="A9" s="97" t="s">
        <v>98</v>
      </c>
      <c r="B9" s="97" t="s">
        <v>1</v>
      </c>
      <c r="C9" s="95">
        <v>6</v>
      </c>
      <c r="D9" s="96" t="s">
        <v>57</v>
      </c>
      <c r="E9" s="93" t="s">
        <v>31</v>
      </c>
      <c r="F9" s="96" t="s">
        <v>1</v>
      </c>
      <c r="G9" s="95">
        <v>5</v>
      </c>
      <c r="H9" s="96" t="s">
        <v>57</v>
      </c>
    </row>
    <row r="10" spans="1:8" x14ac:dyDescent="0.35">
      <c r="A10" s="93" t="s">
        <v>158</v>
      </c>
      <c r="B10" s="94" t="s">
        <v>193</v>
      </c>
      <c r="C10" s="95">
        <v>4</v>
      </c>
      <c r="D10" s="96" t="s">
        <v>59</v>
      </c>
      <c r="E10" s="93" t="s">
        <v>224</v>
      </c>
      <c r="F10" s="96" t="s">
        <v>225</v>
      </c>
      <c r="G10" s="95">
        <v>4</v>
      </c>
      <c r="H10" s="96" t="s">
        <v>59</v>
      </c>
    </row>
    <row r="11" spans="1:8" x14ac:dyDescent="0.35">
      <c r="A11" s="93" t="s">
        <v>21</v>
      </c>
      <c r="B11" s="94" t="s">
        <v>22</v>
      </c>
      <c r="C11" s="95">
        <v>3</v>
      </c>
      <c r="D11" s="96" t="s">
        <v>59</v>
      </c>
      <c r="E11" s="93" t="s">
        <v>40</v>
      </c>
      <c r="F11" s="96" t="s">
        <v>22</v>
      </c>
      <c r="G11" s="95">
        <v>3</v>
      </c>
      <c r="H11" s="96" t="s">
        <v>59</v>
      </c>
    </row>
    <row r="12" spans="1:8" x14ac:dyDescent="0.35">
      <c r="A12" s="97" t="s">
        <v>170</v>
      </c>
      <c r="B12" s="97" t="s">
        <v>207</v>
      </c>
      <c r="C12" s="95">
        <v>4</v>
      </c>
      <c r="D12" s="96" t="s">
        <v>59</v>
      </c>
      <c r="E12" s="93" t="s">
        <v>170</v>
      </c>
      <c r="F12" s="96" t="s">
        <v>207</v>
      </c>
      <c r="G12" s="95">
        <v>4</v>
      </c>
      <c r="H12" s="96" t="s">
        <v>59</v>
      </c>
    </row>
    <row r="13" spans="1:8" x14ac:dyDescent="0.35">
      <c r="A13" s="93" t="s">
        <v>103</v>
      </c>
      <c r="B13" s="94" t="s">
        <v>126</v>
      </c>
      <c r="C13" s="95">
        <v>4</v>
      </c>
      <c r="D13" s="96" t="s">
        <v>57</v>
      </c>
      <c r="E13" s="93" t="s">
        <v>226</v>
      </c>
      <c r="F13" s="96" t="s">
        <v>227</v>
      </c>
      <c r="G13" s="95">
        <v>5</v>
      </c>
      <c r="H13" s="96" t="s">
        <v>57</v>
      </c>
    </row>
    <row r="14" spans="1:8" x14ac:dyDescent="0.35">
      <c r="A14" s="93" t="s">
        <v>104</v>
      </c>
      <c r="B14" s="94" t="s">
        <v>127</v>
      </c>
      <c r="C14" s="95">
        <v>6</v>
      </c>
      <c r="D14" s="96" t="s">
        <v>57</v>
      </c>
      <c r="E14" s="93" t="s">
        <v>226</v>
      </c>
      <c r="F14" s="96" t="s">
        <v>227</v>
      </c>
      <c r="G14" s="95">
        <v>5</v>
      </c>
      <c r="H14" s="96" t="s">
        <v>57</v>
      </c>
    </row>
    <row r="15" spans="1:8" x14ac:dyDescent="0.35">
      <c r="A15" s="93" t="s">
        <v>105</v>
      </c>
      <c r="B15" s="94" t="s">
        <v>128</v>
      </c>
      <c r="C15" s="95">
        <v>6</v>
      </c>
      <c r="D15" s="96" t="s">
        <v>57</v>
      </c>
      <c r="E15" s="93" t="s">
        <v>228</v>
      </c>
      <c r="F15" s="96" t="s">
        <v>229</v>
      </c>
      <c r="G15" s="95">
        <v>5</v>
      </c>
      <c r="H15" s="96" t="s">
        <v>57</v>
      </c>
    </row>
    <row r="16" spans="1:8" x14ac:dyDescent="0.35">
      <c r="A16" s="93" t="s">
        <v>106</v>
      </c>
      <c r="B16" s="94" t="s">
        <v>129</v>
      </c>
      <c r="C16" s="95">
        <v>4</v>
      </c>
      <c r="D16" s="96" t="s">
        <v>57</v>
      </c>
      <c r="E16" s="93" t="s">
        <v>230</v>
      </c>
      <c r="F16" s="96" t="s">
        <v>231</v>
      </c>
      <c r="G16" s="95">
        <v>5</v>
      </c>
      <c r="H16" s="96" t="s">
        <v>57</v>
      </c>
    </row>
    <row r="17" spans="1:8" x14ac:dyDescent="0.35">
      <c r="A17" s="93" t="s">
        <v>146</v>
      </c>
      <c r="B17" s="94" t="s">
        <v>183</v>
      </c>
      <c r="C17" s="95">
        <v>3</v>
      </c>
      <c r="D17" s="96" t="s">
        <v>59</v>
      </c>
      <c r="E17" s="93" t="s">
        <v>146</v>
      </c>
      <c r="F17" s="96" t="s">
        <v>183</v>
      </c>
      <c r="G17" s="95">
        <v>3</v>
      </c>
      <c r="H17" s="96" t="s">
        <v>59</v>
      </c>
    </row>
    <row r="18" spans="1:8" x14ac:dyDescent="0.35">
      <c r="A18" s="93" t="s">
        <v>42</v>
      </c>
      <c r="B18" s="94" t="s">
        <v>50</v>
      </c>
      <c r="C18" s="95">
        <v>3</v>
      </c>
      <c r="D18" s="96" t="s">
        <v>58</v>
      </c>
      <c r="E18" s="93" t="s">
        <v>42</v>
      </c>
      <c r="F18" s="96" t="s">
        <v>50</v>
      </c>
      <c r="G18" s="95">
        <v>3</v>
      </c>
      <c r="H18" s="96" t="s">
        <v>59</v>
      </c>
    </row>
    <row r="19" spans="1:8" x14ac:dyDescent="0.35">
      <c r="A19" s="93" t="s">
        <v>43</v>
      </c>
      <c r="B19" s="94" t="s">
        <v>48</v>
      </c>
      <c r="C19" s="95">
        <v>4</v>
      </c>
      <c r="D19" s="96" t="s">
        <v>58</v>
      </c>
      <c r="E19" s="93" t="s">
        <v>43</v>
      </c>
      <c r="F19" s="96" t="s">
        <v>48</v>
      </c>
      <c r="G19" s="95">
        <v>4</v>
      </c>
      <c r="H19" s="96" t="s">
        <v>59</v>
      </c>
    </row>
    <row r="20" spans="1:8" x14ac:dyDescent="0.35">
      <c r="A20" s="93" t="s">
        <v>232</v>
      </c>
      <c r="B20" s="94" t="s">
        <v>233</v>
      </c>
      <c r="C20" s="95">
        <v>4</v>
      </c>
      <c r="D20" s="96" t="s">
        <v>58</v>
      </c>
      <c r="E20" s="93" t="s">
        <v>232</v>
      </c>
      <c r="F20" s="96" t="s">
        <v>233</v>
      </c>
      <c r="G20" s="95">
        <v>4</v>
      </c>
      <c r="H20" s="96" t="s">
        <v>59</v>
      </c>
    </row>
    <row r="21" spans="1:8" x14ac:dyDescent="0.35">
      <c r="A21" s="93" t="s">
        <v>171</v>
      </c>
      <c r="B21" s="94" t="s">
        <v>208</v>
      </c>
      <c r="C21" s="95">
        <v>6</v>
      </c>
      <c r="D21" s="96" t="s">
        <v>59</v>
      </c>
      <c r="E21" s="93" t="s">
        <v>171</v>
      </c>
      <c r="F21" s="96" t="s">
        <v>208</v>
      </c>
      <c r="G21" s="95">
        <v>6</v>
      </c>
      <c r="H21" s="96" t="s">
        <v>59</v>
      </c>
    </row>
    <row r="22" spans="1:8" x14ac:dyDescent="0.35">
      <c r="A22" s="97" t="s">
        <v>286</v>
      </c>
      <c r="B22" s="97" t="s">
        <v>19</v>
      </c>
      <c r="C22" s="95">
        <v>6</v>
      </c>
      <c r="D22" s="99" t="s">
        <v>59</v>
      </c>
      <c r="E22" s="93" t="s">
        <v>18</v>
      </c>
      <c r="F22" s="99" t="s">
        <v>19</v>
      </c>
      <c r="G22" s="95">
        <v>6</v>
      </c>
      <c r="H22" s="99" t="s">
        <v>59</v>
      </c>
    </row>
    <row r="23" spans="1:8" x14ac:dyDescent="0.35">
      <c r="A23" s="97" t="s">
        <v>99</v>
      </c>
      <c r="B23" s="97" t="s">
        <v>122</v>
      </c>
      <c r="C23" s="95">
        <v>6</v>
      </c>
      <c r="D23" s="99" t="s">
        <v>57</v>
      </c>
      <c r="E23" s="93" t="s">
        <v>234</v>
      </c>
      <c r="F23" s="99" t="s">
        <v>122</v>
      </c>
      <c r="G23" s="95">
        <v>6</v>
      </c>
      <c r="H23" s="99" t="s">
        <v>57</v>
      </c>
    </row>
    <row r="24" spans="1:8" x14ac:dyDescent="0.35">
      <c r="A24" s="93" t="s">
        <v>172</v>
      </c>
      <c r="B24" s="94" t="s">
        <v>209</v>
      </c>
      <c r="C24" s="95">
        <v>4</v>
      </c>
      <c r="D24" s="96" t="s">
        <v>59</v>
      </c>
      <c r="E24" s="93" t="s">
        <v>172</v>
      </c>
      <c r="F24" s="96" t="s">
        <v>209</v>
      </c>
      <c r="G24" s="95">
        <v>4</v>
      </c>
      <c r="H24" s="96" t="s">
        <v>59</v>
      </c>
    </row>
    <row r="25" spans="1:8" x14ac:dyDescent="0.35">
      <c r="A25" s="93" t="s">
        <v>287</v>
      </c>
      <c r="B25" s="94" t="s">
        <v>194</v>
      </c>
      <c r="C25" s="95">
        <v>4</v>
      </c>
      <c r="D25" s="96" t="s">
        <v>59</v>
      </c>
      <c r="E25" s="93" t="s">
        <v>235</v>
      </c>
      <c r="F25" s="96" t="s">
        <v>194</v>
      </c>
      <c r="G25" s="95">
        <v>4</v>
      </c>
      <c r="H25" s="96" t="s">
        <v>59</v>
      </c>
    </row>
    <row r="26" spans="1:8" x14ac:dyDescent="0.35">
      <c r="A26" s="93" t="s">
        <v>147</v>
      </c>
      <c r="B26" s="94" t="s">
        <v>12</v>
      </c>
      <c r="C26" s="95">
        <v>5</v>
      </c>
      <c r="D26" s="96" t="s">
        <v>59</v>
      </c>
      <c r="E26" s="93" t="s">
        <v>44</v>
      </c>
      <c r="F26" s="96" t="s">
        <v>12</v>
      </c>
      <c r="G26" s="95">
        <v>5</v>
      </c>
      <c r="H26" s="96" t="s">
        <v>59</v>
      </c>
    </row>
    <row r="27" spans="1:8" x14ac:dyDescent="0.35">
      <c r="A27" s="97" t="s">
        <v>147</v>
      </c>
      <c r="B27" s="97" t="s">
        <v>12</v>
      </c>
      <c r="C27" s="95">
        <v>5</v>
      </c>
      <c r="D27" s="96" t="s">
        <v>59</v>
      </c>
      <c r="E27" s="93" t="s">
        <v>147</v>
      </c>
      <c r="F27" s="96" t="s">
        <v>12</v>
      </c>
      <c r="G27" s="95">
        <v>5</v>
      </c>
      <c r="H27" s="96" t="s">
        <v>59</v>
      </c>
    </row>
    <row r="28" spans="1:8" x14ac:dyDescent="0.35">
      <c r="A28" s="97" t="s">
        <v>288</v>
      </c>
      <c r="B28" s="97" t="s">
        <v>195</v>
      </c>
      <c r="C28" s="95">
        <v>5</v>
      </c>
      <c r="D28" s="96" t="s">
        <v>59</v>
      </c>
      <c r="E28" s="93" t="s">
        <v>236</v>
      </c>
      <c r="F28" s="96" t="s">
        <v>195</v>
      </c>
      <c r="G28" s="95">
        <v>5</v>
      </c>
      <c r="H28" s="96" t="s">
        <v>59</v>
      </c>
    </row>
    <row r="29" spans="1:8" x14ac:dyDescent="0.35">
      <c r="A29" s="97" t="s">
        <v>159</v>
      </c>
      <c r="B29" s="97" t="s">
        <v>196</v>
      </c>
      <c r="C29" s="95">
        <v>4</v>
      </c>
      <c r="D29" s="96" t="s">
        <v>59</v>
      </c>
      <c r="E29" s="93" t="s">
        <v>237</v>
      </c>
      <c r="F29" s="96" t="s">
        <v>196</v>
      </c>
      <c r="G29" s="95">
        <v>4</v>
      </c>
      <c r="H29" s="96" t="s">
        <v>59</v>
      </c>
    </row>
    <row r="30" spans="1:8" x14ac:dyDescent="0.35">
      <c r="A30" s="92" t="s">
        <v>155</v>
      </c>
      <c r="B30" s="100" t="s">
        <v>191</v>
      </c>
      <c r="C30" s="91">
        <v>4</v>
      </c>
      <c r="D30" s="90" t="s">
        <v>59</v>
      </c>
      <c r="E30" s="92" t="s">
        <v>155</v>
      </c>
      <c r="F30" s="90" t="s">
        <v>191</v>
      </c>
      <c r="G30" s="91">
        <v>4</v>
      </c>
      <c r="H30" s="90" t="s">
        <v>59</v>
      </c>
    </row>
    <row r="31" spans="1:8" x14ac:dyDescent="0.35">
      <c r="A31" s="90" t="s">
        <v>238</v>
      </c>
      <c r="B31" s="90" t="s">
        <v>239</v>
      </c>
      <c r="C31" s="91">
        <v>3</v>
      </c>
      <c r="D31" s="90" t="s">
        <v>58</v>
      </c>
      <c r="E31" s="92" t="s">
        <v>238</v>
      </c>
      <c r="F31" s="90" t="s">
        <v>239</v>
      </c>
      <c r="G31" s="91">
        <v>3</v>
      </c>
      <c r="H31" s="90" t="s">
        <v>59</v>
      </c>
    </row>
    <row r="32" spans="1:8" x14ac:dyDescent="0.35">
      <c r="A32" s="92" t="s">
        <v>100</v>
      </c>
      <c r="B32" s="100" t="s">
        <v>123</v>
      </c>
      <c r="C32" s="91">
        <v>4</v>
      </c>
      <c r="D32" s="90" t="s">
        <v>57</v>
      </c>
      <c r="E32" s="92" t="s">
        <v>240</v>
      </c>
      <c r="F32" s="90" t="s">
        <v>241</v>
      </c>
      <c r="G32" s="91">
        <v>4</v>
      </c>
      <c r="H32" s="90" t="s">
        <v>59</v>
      </c>
    </row>
    <row r="33" spans="1:8" x14ac:dyDescent="0.35">
      <c r="A33" s="92" t="s">
        <v>101</v>
      </c>
      <c r="B33" s="100" t="s">
        <v>124</v>
      </c>
      <c r="C33" s="91">
        <v>4</v>
      </c>
      <c r="D33" s="90" t="s">
        <v>57</v>
      </c>
      <c r="E33" s="92" t="s">
        <v>242</v>
      </c>
      <c r="F33" s="90" t="s">
        <v>243</v>
      </c>
      <c r="G33" s="91">
        <v>4</v>
      </c>
      <c r="H33" s="90" t="s">
        <v>59</v>
      </c>
    </row>
    <row r="34" spans="1:8" x14ac:dyDescent="0.35">
      <c r="A34" s="92" t="s">
        <v>152</v>
      </c>
      <c r="B34" s="100" t="s">
        <v>17</v>
      </c>
      <c r="C34" s="91">
        <v>4</v>
      </c>
      <c r="D34" s="90" t="s">
        <v>59</v>
      </c>
      <c r="E34" s="92" t="s">
        <v>38</v>
      </c>
      <c r="F34" s="90" t="s">
        <v>17</v>
      </c>
      <c r="G34" s="91">
        <v>2</v>
      </c>
      <c r="H34" s="90" t="s">
        <v>59</v>
      </c>
    </row>
    <row r="35" spans="1:8" x14ac:dyDescent="0.35">
      <c r="A35" s="92" t="s">
        <v>178</v>
      </c>
      <c r="B35" s="100" t="s">
        <v>214</v>
      </c>
      <c r="C35" s="91">
        <v>4</v>
      </c>
      <c r="D35" s="90" t="s">
        <v>59</v>
      </c>
      <c r="E35" s="92" t="s">
        <v>244</v>
      </c>
      <c r="F35" s="90" t="s">
        <v>214</v>
      </c>
      <c r="G35" s="91">
        <v>4</v>
      </c>
      <c r="H35" s="90" t="s">
        <v>59</v>
      </c>
    </row>
    <row r="36" spans="1:8" x14ac:dyDescent="0.35">
      <c r="A36" s="90" t="s">
        <v>289</v>
      </c>
      <c r="B36" s="90" t="s">
        <v>246</v>
      </c>
      <c r="C36" s="91">
        <v>0</v>
      </c>
      <c r="D36" s="101" t="s">
        <v>57</v>
      </c>
      <c r="E36" s="92" t="s">
        <v>245</v>
      </c>
      <c r="F36" s="101" t="s">
        <v>246</v>
      </c>
      <c r="G36" s="91">
        <v>17</v>
      </c>
      <c r="H36" s="101" t="s">
        <v>57</v>
      </c>
    </row>
    <row r="37" spans="1:8" x14ac:dyDescent="0.35">
      <c r="A37" s="90" t="s">
        <v>144</v>
      </c>
      <c r="B37" s="90" t="s">
        <v>181</v>
      </c>
      <c r="C37" s="91">
        <v>4</v>
      </c>
      <c r="D37" s="90" t="s">
        <v>59</v>
      </c>
      <c r="E37" s="92" t="s">
        <v>144</v>
      </c>
      <c r="F37" s="90" t="s">
        <v>181</v>
      </c>
      <c r="G37" s="91">
        <v>4</v>
      </c>
      <c r="H37" s="90" t="s">
        <v>59</v>
      </c>
    </row>
    <row r="38" spans="1:8" x14ac:dyDescent="0.35">
      <c r="A38" s="92" t="s">
        <v>148</v>
      </c>
      <c r="B38" s="100" t="s">
        <v>184</v>
      </c>
      <c r="C38" s="91">
        <v>5</v>
      </c>
      <c r="D38" s="90" t="s">
        <v>59</v>
      </c>
      <c r="E38" s="92" t="s">
        <v>148</v>
      </c>
      <c r="F38" s="90" t="s">
        <v>184</v>
      </c>
      <c r="G38" s="91">
        <v>5</v>
      </c>
      <c r="H38" s="90" t="s">
        <v>59</v>
      </c>
    </row>
    <row r="39" spans="1:8" x14ac:dyDescent="0.35">
      <c r="A39" s="92" t="s">
        <v>160</v>
      </c>
      <c r="B39" s="90" t="s">
        <v>197</v>
      </c>
      <c r="C39" s="91">
        <v>3</v>
      </c>
      <c r="D39" s="101" t="s">
        <v>59</v>
      </c>
      <c r="E39" s="92" t="s">
        <v>247</v>
      </c>
      <c r="F39" s="101" t="s">
        <v>197</v>
      </c>
      <c r="G39" s="91">
        <v>3</v>
      </c>
      <c r="H39" s="101" t="s">
        <v>59</v>
      </c>
    </row>
    <row r="40" spans="1:8" x14ac:dyDescent="0.35">
      <c r="A40" s="92" t="s">
        <v>102</v>
      </c>
      <c r="B40" s="90" t="s">
        <v>125</v>
      </c>
      <c r="C40" s="91">
        <v>4</v>
      </c>
      <c r="D40" s="101" t="s">
        <v>57</v>
      </c>
      <c r="E40" s="92" t="s">
        <v>248</v>
      </c>
      <c r="F40" s="101" t="s">
        <v>125</v>
      </c>
      <c r="G40" s="91">
        <v>5</v>
      </c>
      <c r="H40" s="101" t="s">
        <v>57</v>
      </c>
    </row>
    <row r="41" spans="1:8" x14ac:dyDescent="0.35">
      <c r="A41" s="90" t="s">
        <v>161</v>
      </c>
      <c r="B41" s="90" t="s">
        <v>198</v>
      </c>
      <c r="C41" s="91">
        <v>3</v>
      </c>
      <c r="D41" s="90" t="s">
        <v>59</v>
      </c>
      <c r="E41" s="92" t="s">
        <v>249</v>
      </c>
      <c r="F41" s="90" t="s">
        <v>198</v>
      </c>
      <c r="G41" s="91">
        <v>3</v>
      </c>
      <c r="H41" s="90" t="s">
        <v>59</v>
      </c>
    </row>
    <row r="42" spans="1:8" x14ac:dyDescent="0.35">
      <c r="A42" s="92" t="s">
        <v>162</v>
      </c>
      <c r="B42" s="100" t="s">
        <v>199</v>
      </c>
      <c r="C42" s="91">
        <v>6</v>
      </c>
      <c r="D42" s="90" t="s">
        <v>59</v>
      </c>
      <c r="E42" s="92" t="s">
        <v>250</v>
      </c>
      <c r="F42" s="90" t="s">
        <v>199</v>
      </c>
      <c r="G42" s="91">
        <v>6</v>
      </c>
      <c r="H42" s="90" t="s">
        <v>59</v>
      </c>
    </row>
    <row r="43" spans="1:8" x14ac:dyDescent="0.35">
      <c r="A43" s="92" t="s">
        <v>290</v>
      </c>
      <c r="B43" s="100" t="s">
        <v>291</v>
      </c>
      <c r="C43" s="91">
        <v>6</v>
      </c>
      <c r="D43" s="90" t="s">
        <v>58</v>
      </c>
      <c r="E43" s="92" t="s">
        <v>226</v>
      </c>
      <c r="F43" s="90" t="s">
        <v>227</v>
      </c>
      <c r="G43" s="91">
        <v>5</v>
      </c>
      <c r="H43" s="90" t="s">
        <v>57</v>
      </c>
    </row>
    <row r="44" spans="1:8" x14ac:dyDescent="0.35">
      <c r="A44" s="92" t="s">
        <v>108</v>
      </c>
      <c r="B44" s="100" t="s">
        <v>131</v>
      </c>
      <c r="C44" s="91">
        <v>6</v>
      </c>
      <c r="D44" s="90" t="s">
        <v>57</v>
      </c>
      <c r="E44" s="92" t="s">
        <v>251</v>
      </c>
      <c r="F44" s="90" t="s">
        <v>252</v>
      </c>
      <c r="G44" s="91">
        <v>5</v>
      </c>
      <c r="H44" s="90" t="s">
        <v>57</v>
      </c>
    </row>
    <row r="45" spans="1:8" x14ac:dyDescent="0.35">
      <c r="A45" s="90" t="s">
        <v>109</v>
      </c>
      <c r="B45" s="90" t="s">
        <v>132</v>
      </c>
      <c r="C45" s="91">
        <v>4</v>
      </c>
      <c r="D45" s="90" t="s">
        <v>57</v>
      </c>
      <c r="E45" s="92" t="s">
        <v>253</v>
      </c>
      <c r="F45" s="90" t="s">
        <v>254</v>
      </c>
      <c r="G45" s="91">
        <v>4</v>
      </c>
      <c r="H45" s="90" t="s">
        <v>57</v>
      </c>
    </row>
    <row r="46" spans="1:8" x14ac:dyDescent="0.35">
      <c r="A46" s="90" t="s">
        <v>110</v>
      </c>
      <c r="B46" s="90" t="s">
        <v>133</v>
      </c>
      <c r="C46" s="102">
        <v>4</v>
      </c>
      <c r="D46" s="100" t="s">
        <v>57</v>
      </c>
      <c r="E46" s="90" t="s">
        <v>255</v>
      </c>
      <c r="F46" s="100" t="s">
        <v>133</v>
      </c>
      <c r="G46" s="102">
        <v>4</v>
      </c>
      <c r="H46" s="100" t="s">
        <v>57</v>
      </c>
    </row>
    <row r="47" spans="1:8" x14ac:dyDescent="0.35">
      <c r="A47" s="90" t="s">
        <v>163</v>
      </c>
      <c r="B47" s="90" t="s">
        <v>200</v>
      </c>
      <c r="C47" s="102">
        <v>2</v>
      </c>
      <c r="D47" s="100" t="s">
        <v>59</v>
      </c>
      <c r="E47" s="90" t="s">
        <v>256</v>
      </c>
      <c r="F47" s="100" t="s">
        <v>257</v>
      </c>
      <c r="G47" s="102">
        <v>2</v>
      </c>
      <c r="H47" s="100" t="s">
        <v>59</v>
      </c>
    </row>
    <row r="48" spans="1:8" x14ac:dyDescent="0.35">
      <c r="A48" s="90" t="s">
        <v>107</v>
      </c>
      <c r="B48" s="90" t="s">
        <v>130</v>
      </c>
      <c r="C48" s="91">
        <v>4</v>
      </c>
      <c r="D48" s="90" t="s">
        <v>57</v>
      </c>
      <c r="E48" s="92" t="s">
        <v>258</v>
      </c>
      <c r="F48" s="90" t="s">
        <v>259</v>
      </c>
      <c r="G48" s="91">
        <v>4</v>
      </c>
      <c r="H48" s="90" t="s">
        <v>59</v>
      </c>
    </row>
    <row r="49" spans="1:8" x14ac:dyDescent="0.35">
      <c r="A49" s="90" t="s">
        <v>177</v>
      </c>
      <c r="B49" s="90" t="s">
        <v>213</v>
      </c>
      <c r="C49" s="91">
        <v>4</v>
      </c>
      <c r="D49" s="101" t="s">
        <v>59</v>
      </c>
      <c r="E49" s="92" t="s">
        <v>177</v>
      </c>
      <c r="F49" s="101" t="s">
        <v>213</v>
      </c>
      <c r="G49" s="91">
        <v>4</v>
      </c>
      <c r="H49" s="101" t="s">
        <v>59</v>
      </c>
    </row>
    <row r="50" spans="1:8" x14ac:dyDescent="0.35">
      <c r="A50" s="92" t="s">
        <v>179</v>
      </c>
      <c r="B50" s="100" t="s">
        <v>215</v>
      </c>
      <c r="C50" s="91">
        <v>4</v>
      </c>
      <c r="D50" s="90" t="s">
        <v>59</v>
      </c>
      <c r="E50" s="92" t="s">
        <v>260</v>
      </c>
      <c r="F50" s="90" t="s">
        <v>215</v>
      </c>
      <c r="G50" s="91">
        <v>4</v>
      </c>
      <c r="H50" s="90" t="s">
        <v>59</v>
      </c>
    </row>
    <row r="51" spans="1:8" x14ac:dyDescent="0.35">
      <c r="A51" s="90" t="s">
        <v>16</v>
      </c>
      <c r="B51" s="90" t="s">
        <v>51</v>
      </c>
      <c r="C51" s="91">
        <v>4</v>
      </c>
      <c r="D51" s="90" t="s">
        <v>59</v>
      </c>
      <c r="E51" s="92" t="s">
        <v>16</v>
      </c>
      <c r="F51" s="90" t="s">
        <v>51</v>
      </c>
      <c r="G51" s="91">
        <v>4</v>
      </c>
      <c r="H51" s="90" t="s">
        <v>59</v>
      </c>
    </row>
    <row r="52" spans="1:8" x14ac:dyDescent="0.35">
      <c r="A52" s="90" t="s">
        <v>13</v>
      </c>
      <c r="B52" s="90" t="s">
        <v>47</v>
      </c>
      <c r="C52" s="102">
        <v>4</v>
      </c>
      <c r="D52" s="100" t="s">
        <v>59</v>
      </c>
      <c r="E52" s="90" t="s">
        <v>36</v>
      </c>
      <c r="F52" s="100" t="s">
        <v>47</v>
      </c>
      <c r="G52" s="102">
        <v>4</v>
      </c>
      <c r="H52" s="100" t="s">
        <v>59</v>
      </c>
    </row>
    <row r="53" spans="1:8" x14ac:dyDescent="0.35">
      <c r="A53" s="92" t="s">
        <v>292</v>
      </c>
      <c r="B53" s="100" t="s">
        <v>192</v>
      </c>
      <c r="C53" s="91">
        <v>4</v>
      </c>
      <c r="D53" s="90" t="s">
        <v>59</v>
      </c>
      <c r="E53" s="92" t="s">
        <v>156</v>
      </c>
      <c r="F53" s="90" t="s">
        <v>192</v>
      </c>
      <c r="G53" s="91">
        <v>3</v>
      </c>
      <c r="H53" s="90" t="s">
        <v>59</v>
      </c>
    </row>
    <row r="54" spans="1:8" x14ac:dyDescent="0.35">
      <c r="A54" s="92" t="s">
        <v>154</v>
      </c>
      <c r="B54" s="100" t="s">
        <v>189</v>
      </c>
      <c r="C54" s="91">
        <v>4</v>
      </c>
      <c r="D54" s="90" t="s">
        <v>59</v>
      </c>
      <c r="E54" s="92" t="s">
        <v>154</v>
      </c>
      <c r="F54" s="90" t="s">
        <v>189</v>
      </c>
      <c r="G54" s="91">
        <v>4</v>
      </c>
      <c r="H54" s="90" t="s">
        <v>59</v>
      </c>
    </row>
    <row r="55" spans="1:8" x14ac:dyDescent="0.35">
      <c r="A55" s="90" t="s">
        <v>261</v>
      </c>
      <c r="B55" s="90" t="s">
        <v>262</v>
      </c>
      <c r="C55" s="91">
        <v>4</v>
      </c>
      <c r="D55" s="90" t="s">
        <v>59</v>
      </c>
      <c r="E55" s="92" t="s">
        <v>261</v>
      </c>
      <c r="F55" s="90" t="s">
        <v>262</v>
      </c>
      <c r="G55" s="91">
        <v>4</v>
      </c>
      <c r="H55" s="90" t="s">
        <v>58</v>
      </c>
    </row>
    <row r="56" spans="1:8" x14ac:dyDescent="0.35">
      <c r="A56" s="92" t="s">
        <v>14</v>
      </c>
      <c r="B56" s="100" t="s">
        <v>15</v>
      </c>
      <c r="C56" s="91">
        <v>4</v>
      </c>
      <c r="D56" s="90" t="s">
        <v>59</v>
      </c>
      <c r="E56" s="92" t="s">
        <v>14</v>
      </c>
      <c r="F56" s="90" t="s">
        <v>15</v>
      </c>
      <c r="G56" s="91">
        <v>4</v>
      </c>
      <c r="H56" s="90" t="s">
        <v>59</v>
      </c>
    </row>
    <row r="57" spans="1:8" x14ac:dyDescent="0.35">
      <c r="A57" s="90" t="s">
        <v>149</v>
      </c>
      <c r="B57" s="90" t="s">
        <v>185</v>
      </c>
      <c r="C57" s="102">
        <v>4</v>
      </c>
      <c r="D57" s="100" t="s">
        <v>59</v>
      </c>
      <c r="E57" s="90" t="s">
        <v>149</v>
      </c>
      <c r="F57" s="100" t="s">
        <v>185</v>
      </c>
      <c r="G57" s="102">
        <v>4</v>
      </c>
      <c r="H57" s="100" t="s">
        <v>59</v>
      </c>
    </row>
    <row r="58" spans="1:8" x14ac:dyDescent="0.35">
      <c r="A58" s="90" t="s">
        <v>95</v>
      </c>
      <c r="B58" s="90" t="s">
        <v>3</v>
      </c>
      <c r="C58" s="102">
        <v>4</v>
      </c>
      <c r="D58" s="100" t="s">
        <v>59</v>
      </c>
      <c r="E58" s="90" t="s">
        <v>95</v>
      </c>
      <c r="F58" s="100" t="s">
        <v>3</v>
      </c>
      <c r="G58" s="102">
        <v>4</v>
      </c>
      <c r="H58" s="100" t="s">
        <v>59</v>
      </c>
    </row>
    <row r="59" spans="1:8" x14ac:dyDescent="0.35">
      <c r="A59" s="90" t="s">
        <v>8</v>
      </c>
      <c r="B59" s="90" t="s">
        <v>9</v>
      </c>
      <c r="C59" s="102">
        <v>4</v>
      </c>
      <c r="D59" s="100" t="s">
        <v>59</v>
      </c>
      <c r="E59" s="90" t="s">
        <v>8</v>
      </c>
      <c r="F59" s="100" t="s">
        <v>9</v>
      </c>
      <c r="G59" s="102">
        <v>4</v>
      </c>
      <c r="H59" s="100" t="s">
        <v>59</v>
      </c>
    </row>
    <row r="60" spans="1:8" x14ac:dyDescent="0.35">
      <c r="A60" s="92" t="s">
        <v>5</v>
      </c>
      <c r="B60" s="100" t="s">
        <v>6</v>
      </c>
      <c r="C60" s="91">
        <v>6</v>
      </c>
      <c r="D60" s="90" t="s">
        <v>57</v>
      </c>
      <c r="E60" s="92" t="s">
        <v>32</v>
      </c>
      <c r="F60" s="90" t="s">
        <v>4</v>
      </c>
      <c r="G60" s="91">
        <v>6</v>
      </c>
      <c r="H60" s="90" t="s">
        <v>57</v>
      </c>
    </row>
    <row r="61" spans="1:8" x14ac:dyDescent="0.35">
      <c r="A61" s="92" t="s">
        <v>173</v>
      </c>
      <c r="B61" s="100" t="s">
        <v>210</v>
      </c>
      <c r="C61" s="91">
        <v>4</v>
      </c>
      <c r="D61" s="90" t="s">
        <v>59</v>
      </c>
      <c r="E61" s="92" t="s">
        <v>263</v>
      </c>
      <c r="F61" s="90" t="s">
        <v>264</v>
      </c>
      <c r="G61" s="91">
        <v>4</v>
      </c>
      <c r="H61" s="90" t="s">
        <v>57</v>
      </c>
    </row>
    <row r="62" spans="1:8" x14ac:dyDescent="0.35">
      <c r="A62" s="90" t="s">
        <v>112</v>
      </c>
      <c r="B62" s="90" t="s">
        <v>293</v>
      </c>
      <c r="C62" s="91">
        <v>4</v>
      </c>
      <c r="D62" s="90" t="s">
        <v>57</v>
      </c>
      <c r="E62" s="92" t="s">
        <v>265</v>
      </c>
      <c r="F62" s="90" t="s">
        <v>266</v>
      </c>
      <c r="G62" s="91">
        <v>4</v>
      </c>
      <c r="H62" s="90" t="s">
        <v>59</v>
      </c>
    </row>
    <row r="63" spans="1:8" x14ac:dyDescent="0.35">
      <c r="A63" s="92" t="s">
        <v>153</v>
      </c>
      <c r="B63" s="100" t="s">
        <v>188</v>
      </c>
      <c r="C63" s="91">
        <v>6</v>
      </c>
      <c r="D63" s="90" t="s">
        <v>59</v>
      </c>
      <c r="E63" s="92" t="s">
        <v>153</v>
      </c>
      <c r="F63" s="90" t="s">
        <v>188</v>
      </c>
      <c r="G63" s="91">
        <v>6</v>
      </c>
      <c r="H63" s="90" t="s">
        <v>59</v>
      </c>
    </row>
    <row r="64" spans="1:8" x14ac:dyDescent="0.35">
      <c r="A64" s="92" t="s">
        <v>267</v>
      </c>
      <c r="B64" s="100" t="s">
        <v>268</v>
      </c>
      <c r="C64" s="91">
        <v>4</v>
      </c>
      <c r="D64" s="90" t="s">
        <v>58</v>
      </c>
      <c r="E64" s="92" t="s">
        <v>267</v>
      </c>
      <c r="F64" s="90" t="s">
        <v>268</v>
      </c>
      <c r="G64" s="91">
        <v>4</v>
      </c>
      <c r="H64" s="90" t="s">
        <v>59</v>
      </c>
    </row>
    <row r="65" spans="1:8" x14ac:dyDescent="0.35">
      <c r="A65" s="90" t="s">
        <v>164</v>
      </c>
      <c r="B65" s="90" t="s">
        <v>201</v>
      </c>
      <c r="C65" s="102">
        <v>3</v>
      </c>
      <c r="D65" s="100" t="s">
        <v>59</v>
      </c>
      <c r="E65" s="90" t="s">
        <v>269</v>
      </c>
      <c r="F65" s="100" t="s">
        <v>201</v>
      </c>
      <c r="G65" s="102">
        <v>3</v>
      </c>
      <c r="H65" s="100" t="s">
        <v>59</v>
      </c>
    </row>
    <row r="66" spans="1:8" x14ac:dyDescent="0.35">
      <c r="A66" s="92" t="s">
        <v>270</v>
      </c>
      <c r="B66" s="100" t="s">
        <v>190</v>
      </c>
      <c r="C66" s="91">
        <v>4</v>
      </c>
      <c r="D66" s="90" t="s">
        <v>59</v>
      </c>
      <c r="E66" s="92" t="s">
        <v>270</v>
      </c>
      <c r="F66" s="90" t="s">
        <v>190</v>
      </c>
      <c r="G66" s="91">
        <v>4</v>
      </c>
      <c r="H66" s="90" t="s">
        <v>59</v>
      </c>
    </row>
    <row r="67" spans="1:8" x14ac:dyDescent="0.35">
      <c r="A67" s="92" t="s">
        <v>116</v>
      </c>
      <c r="B67" s="100" t="s">
        <v>2</v>
      </c>
      <c r="C67" s="91">
        <v>4</v>
      </c>
      <c r="D67" s="90" t="s">
        <v>57</v>
      </c>
      <c r="E67" s="92" t="s">
        <v>33</v>
      </c>
      <c r="F67" s="90" t="s">
        <v>2</v>
      </c>
      <c r="G67" s="91">
        <v>4</v>
      </c>
      <c r="H67" s="90" t="s">
        <v>57</v>
      </c>
    </row>
    <row r="68" spans="1:8" x14ac:dyDescent="0.35">
      <c r="A68" s="90" t="s">
        <v>143</v>
      </c>
      <c r="B68" s="90" t="s">
        <v>180</v>
      </c>
      <c r="C68" s="91">
        <v>2</v>
      </c>
      <c r="D68" s="90" t="s">
        <v>59</v>
      </c>
      <c r="E68" s="92" t="s">
        <v>143</v>
      </c>
      <c r="F68" s="90" t="s">
        <v>180</v>
      </c>
      <c r="G68" s="91">
        <v>2</v>
      </c>
      <c r="H68" s="90" t="s">
        <v>59</v>
      </c>
    </row>
    <row r="69" spans="1:8" x14ac:dyDescent="0.35">
      <c r="A69" s="92" t="s">
        <v>150</v>
      </c>
      <c r="B69" s="100" t="s">
        <v>186</v>
      </c>
      <c r="C69" s="91">
        <v>2</v>
      </c>
      <c r="D69" s="90" t="s">
        <v>59</v>
      </c>
      <c r="E69" s="92" t="s">
        <v>37</v>
      </c>
      <c r="F69" s="90" t="s">
        <v>186</v>
      </c>
      <c r="G69" s="91">
        <v>2</v>
      </c>
      <c r="H69" s="90" t="s">
        <v>59</v>
      </c>
    </row>
    <row r="70" spans="1:8" x14ac:dyDescent="0.35">
      <c r="A70" s="92" t="s">
        <v>145</v>
      </c>
      <c r="B70" s="100" t="s">
        <v>182</v>
      </c>
      <c r="C70" s="91">
        <v>2</v>
      </c>
      <c r="D70" s="90" t="s">
        <v>59</v>
      </c>
      <c r="E70" s="92" t="s">
        <v>145</v>
      </c>
      <c r="F70" s="90" t="s">
        <v>182</v>
      </c>
      <c r="G70" s="91">
        <v>2</v>
      </c>
      <c r="H70" s="90" t="s">
        <v>59</v>
      </c>
    </row>
    <row r="71" spans="1:8" x14ac:dyDescent="0.35">
      <c r="A71" s="92" t="s">
        <v>174</v>
      </c>
      <c r="B71" s="100" t="s">
        <v>211</v>
      </c>
      <c r="C71" s="91">
        <v>4</v>
      </c>
      <c r="D71" s="90" t="s">
        <v>59</v>
      </c>
      <c r="E71" s="92" t="s">
        <v>174</v>
      </c>
      <c r="F71" s="90" t="s">
        <v>211</v>
      </c>
      <c r="G71" s="91">
        <v>4</v>
      </c>
      <c r="H71" s="90" t="s">
        <v>59</v>
      </c>
    </row>
    <row r="72" spans="1:8" x14ac:dyDescent="0.35">
      <c r="A72" s="92" t="s">
        <v>165</v>
      </c>
      <c r="B72" s="100" t="s">
        <v>202</v>
      </c>
      <c r="C72" s="91">
        <v>1</v>
      </c>
      <c r="D72" s="90" t="s">
        <v>59</v>
      </c>
      <c r="E72" s="92" t="s">
        <v>271</v>
      </c>
      <c r="F72" s="90" t="s">
        <v>202</v>
      </c>
      <c r="G72" s="91">
        <v>1</v>
      </c>
      <c r="H72" s="90" t="s">
        <v>59</v>
      </c>
    </row>
    <row r="73" spans="1:8" x14ac:dyDescent="0.35">
      <c r="A73" s="92" t="s">
        <v>166</v>
      </c>
      <c r="B73" s="100" t="s">
        <v>203</v>
      </c>
      <c r="C73" s="91">
        <v>1</v>
      </c>
      <c r="D73" s="90" t="s">
        <v>59</v>
      </c>
      <c r="E73" s="92" t="s">
        <v>272</v>
      </c>
      <c r="F73" s="90" t="s">
        <v>203</v>
      </c>
      <c r="G73" s="91">
        <v>1</v>
      </c>
      <c r="H73" s="90" t="s">
        <v>59</v>
      </c>
    </row>
    <row r="74" spans="1:8" x14ac:dyDescent="0.35">
      <c r="A74" s="92" t="s">
        <v>111</v>
      </c>
      <c r="B74" s="100" t="s">
        <v>134</v>
      </c>
      <c r="C74" s="91">
        <v>6</v>
      </c>
      <c r="D74" s="90" t="s">
        <v>57</v>
      </c>
      <c r="E74" s="92" t="s">
        <v>273</v>
      </c>
      <c r="F74" s="90" t="s">
        <v>274</v>
      </c>
      <c r="G74" s="91">
        <v>6</v>
      </c>
      <c r="H74" s="90" t="s">
        <v>57</v>
      </c>
    </row>
    <row r="75" spans="1:8" x14ac:dyDescent="0.35">
      <c r="A75" s="92" t="s">
        <v>114</v>
      </c>
      <c r="B75" s="100" t="s">
        <v>136</v>
      </c>
      <c r="C75" s="91">
        <v>6</v>
      </c>
      <c r="D75" s="90" t="s">
        <v>57</v>
      </c>
      <c r="E75" s="92" t="s">
        <v>275</v>
      </c>
      <c r="F75" s="90" t="s">
        <v>276</v>
      </c>
      <c r="G75" s="91">
        <v>6</v>
      </c>
      <c r="H75" s="90" t="s">
        <v>57</v>
      </c>
    </row>
    <row r="76" spans="1:8" x14ac:dyDescent="0.35">
      <c r="A76" s="92" t="s">
        <v>115</v>
      </c>
      <c r="B76" s="100" t="s">
        <v>137</v>
      </c>
      <c r="C76" s="91">
        <v>6</v>
      </c>
      <c r="D76" s="90" t="s">
        <v>57</v>
      </c>
      <c r="E76" s="92" t="s">
        <v>277</v>
      </c>
      <c r="F76" s="90" t="s">
        <v>278</v>
      </c>
      <c r="G76" s="91">
        <v>6</v>
      </c>
      <c r="H76" s="90" t="s">
        <v>57</v>
      </c>
    </row>
    <row r="77" spans="1:8" x14ac:dyDescent="0.35">
      <c r="A77" s="90" t="s">
        <v>113</v>
      </c>
      <c r="B77" s="90" t="s">
        <v>135</v>
      </c>
      <c r="C77" s="91">
        <v>6</v>
      </c>
      <c r="D77" s="90" t="s">
        <v>57</v>
      </c>
      <c r="E77" s="92" t="s">
        <v>279</v>
      </c>
      <c r="F77" s="90" t="s">
        <v>280</v>
      </c>
      <c r="G77" s="91">
        <v>6</v>
      </c>
      <c r="H77" s="90" t="s">
        <v>57</v>
      </c>
    </row>
    <row r="78" spans="1:8" x14ac:dyDescent="0.35">
      <c r="A78" s="92" t="s">
        <v>10</v>
      </c>
      <c r="B78" s="100" t="s">
        <v>11</v>
      </c>
      <c r="C78" s="91">
        <v>4</v>
      </c>
      <c r="D78" s="90" t="s">
        <v>59</v>
      </c>
      <c r="E78" s="92" t="s">
        <v>35</v>
      </c>
      <c r="F78" s="90" t="s">
        <v>11</v>
      </c>
      <c r="G78" s="91">
        <v>4</v>
      </c>
      <c r="H78" s="90" t="s">
        <v>59</v>
      </c>
    </row>
    <row r="79" spans="1:8" x14ac:dyDescent="0.35">
      <c r="A79" s="90" t="s">
        <v>117</v>
      </c>
      <c r="B79" s="90" t="s">
        <v>138</v>
      </c>
      <c r="C79" s="91">
        <v>4</v>
      </c>
      <c r="D79" s="90" t="s">
        <v>57</v>
      </c>
      <c r="E79" s="92" t="s">
        <v>281</v>
      </c>
      <c r="F79" s="90" t="s">
        <v>138</v>
      </c>
      <c r="G79" s="91">
        <v>4</v>
      </c>
      <c r="H79" s="90" t="s">
        <v>57</v>
      </c>
    </row>
    <row r="80" spans="1:8" x14ac:dyDescent="0.35">
      <c r="A80" s="90" t="s">
        <v>175</v>
      </c>
      <c r="B80" s="90" t="s">
        <v>23</v>
      </c>
      <c r="C80" s="91">
        <v>6</v>
      </c>
      <c r="D80" s="90" t="s">
        <v>59</v>
      </c>
      <c r="E80" s="92" t="s">
        <v>41</v>
      </c>
      <c r="F80" s="90" t="s">
        <v>23</v>
      </c>
      <c r="G80" s="91">
        <v>6</v>
      </c>
      <c r="H80" s="90" t="s">
        <v>59</v>
      </c>
    </row>
    <row r="81" spans="1:8" x14ac:dyDescent="0.35">
      <c r="A81" s="90" t="s">
        <v>167</v>
      </c>
      <c r="B81" s="90" t="s">
        <v>204</v>
      </c>
      <c r="C81" s="102">
        <v>6</v>
      </c>
      <c r="D81" s="100" t="s">
        <v>59</v>
      </c>
      <c r="E81" s="90" t="s">
        <v>282</v>
      </c>
      <c r="F81" s="100" t="s">
        <v>204</v>
      </c>
      <c r="G81" s="102">
        <v>6</v>
      </c>
      <c r="H81" s="100" t="s">
        <v>59</v>
      </c>
    </row>
    <row r="82" spans="1:8" x14ac:dyDescent="0.35">
      <c r="A82" s="90" t="s">
        <v>118</v>
      </c>
      <c r="B82" s="90" t="s">
        <v>284</v>
      </c>
      <c r="C82" s="91">
        <v>2</v>
      </c>
      <c r="D82" s="90" t="s">
        <v>57</v>
      </c>
      <c r="E82" s="92" t="s">
        <v>283</v>
      </c>
      <c r="F82" s="90" t="s">
        <v>284</v>
      </c>
      <c r="G82" s="91">
        <v>2</v>
      </c>
      <c r="H82" s="90" t="s">
        <v>57</v>
      </c>
    </row>
    <row r="83" spans="1:8" x14ac:dyDescent="0.35">
      <c r="A83" s="90" t="s">
        <v>176</v>
      </c>
      <c r="B83" s="90" t="s">
        <v>212</v>
      </c>
      <c r="C83" s="91">
        <v>4</v>
      </c>
      <c r="D83" s="90" t="s">
        <v>59</v>
      </c>
      <c r="E83" s="92" t="s">
        <v>176</v>
      </c>
      <c r="F83" s="90" t="s">
        <v>212</v>
      </c>
      <c r="G83" s="91">
        <v>4</v>
      </c>
      <c r="H83" s="90" t="s">
        <v>59</v>
      </c>
    </row>
    <row r="84" spans="1:8" x14ac:dyDescent="0.35">
      <c r="A84" s="90" t="s">
        <v>151</v>
      </c>
      <c r="B84" s="90" t="s">
        <v>187</v>
      </c>
      <c r="C84" s="91">
        <v>4</v>
      </c>
      <c r="D84" s="90" t="s">
        <v>59</v>
      </c>
      <c r="E84" s="92" t="s">
        <v>151</v>
      </c>
      <c r="F84" s="90" t="s">
        <v>187</v>
      </c>
      <c r="G84" s="91">
        <v>4</v>
      </c>
      <c r="H84" s="90" t="s">
        <v>59</v>
      </c>
    </row>
    <row r="85" spans="1:8" x14ac:dyDescent="0.35">
      <c r="A85" s="90" t="s">
        <v>168</v>
      </c>
      <c r="B85" s="90" t="s">
        <v>205</v>
      </c>
      <c r="C85" s="91">
        <v>4</v>
      </c>
      <c r="D85" s="90" t="s">
        <v>59</v>
      </c>
      <c r="E85" s="92" t="s">
        <v>285</v>
      </c>
      <c r="F85" s="90" t="s">
        <v>205</v>
      </c>
      <c r="G85" s="91">
        <v>4</v>
      </c>
      <c r="H85" s="90" t="s">
        <v>59</v>
      </c>
    </row>
    <row r="86" spans="1:8" x14ac:dyDescent="0.35">
      <c r="A86" s="103" t="s">
        <v>30</v>
      </c>
      <c r="B86" s="103"/>
      <c r="C86" s="103"/>
      <c r="D86" s="103"/>
      <c r="E86" s="103" t="s">
        <v>143</v>
      </c>
      <c r="F86" s="103"/>
      <c r="G86" s="103"/>
      <c r="H86" s="103"/>
    </row>
    <row r="87" spans="1:8" x14ac:dyDescent="0.35">
      <c r="A87" s="103" t="s">
        <v>31</v>
      </c>
      <c r="B87" s="103"/>
      <c r="C87" s="103"/>
      <c r="D87" s="103"/>
      <c r="E87" s="103" t="s">
        <v>98</v>
      </c>
      <c r="F87" s="103"/>
      <c r="G87" s="103"/>
      <c r="H87" s="103"/>
    </row>
    <row r="88" spans="1:8" x14ac:dyDescent="0.35">
      <c r="A88" s="103" t="s">
        <v>234</v>
      </c>
      <c r="B88" s="103"/>
      <c r="C88" s="103"/>
      <c r="D88" s="103"/>
      <c r="E88" s="103" t="s">
        <v>99</v>
      </c>
      <c r="F88" s="103"/>
      <c r="G88" s="103"/>
      <c r="H88" s="103"/>
    </row>
    <row r="89" spans="1:8" x14ac:dyDescent="0.35">
      <c r="A89" s="103" t="s">
        <v>248</v>
      </c>
      <c r="B89" s="103"/>
      <c r="C89" s="103"/>
      <c r="D89" s="103"/>
      <c r="E89" s="103" t="s">
        <v>102</v>
      </c>
      <c r="F89" s="103"/>
      <c r="G89" s="103"/>
      <c r="H89" s="103"/>
    </row>
    <row r="90" spans="1:8" x14ac:dyDescent="0.35">
      <c r="A90" s="103" t="s">
        <v>228</v>
      </c>
      <c r="B90" s="103"/>
      <c r="C90" s="103"/>
      <c r="D90" s="103"/>
      <c r="E90" s="103" t="s">
        <v>105</v>
      </c>
      <c r="F90" s="103"/>
      <c r="G90" s="103"/>
      <c r="H90" s="103"/>
    </row>
    <row r="91" spans="1:8" x14ac:dyDescent="0.35">
      <c r="A91" s="103" t="s">
        <v>230</v>
      </c>
      <c r="B91" s="103"/>
      <c r="C91" s="103"/>
      <c r="D91" s="103"/>
      <c r="E91" s="103" t="s">
        <v>106</v>
      </c>
      <c r="F91" s="103"/>
      <c r="G91" s="103"/>
      <c r="H91" s="103"/>
    </row>
    <row r="92" spans="1:8" x14ac:dyDescent="0.35">
      <c r="A92" s="103" t="s">
        <v>251</v>
      </c>
      <c r="B92" s="103"/>
      <c r="C92" s="103"/>
      <c r="D92" s="103"/>
      <c r="E92" s="103" t="s">
        <v>108</v>
      </c>
      <c r="F92" s="103"/>
      <c r="G92" s="103"/>
      <c r="H92" s="103"/>
    </row>
    <row r="93" spans="1:8" x14ac:dyDescent="0.35">
      <c r="A93" s="103" t="s">
        <v>253</v>
      </c>
      <c r="B93" s="103"/>
      <c r="C93" s="103"/>
      <c r="D93" s="103"/>
      <c r="E93" s="103" t="s">
        <v>109</v>
      </c>
      <c r="F93" s="103"/>
      <c r="G93" s="103"/>
      <c r="H93" s="103"/>
    </row>
    <row r="94" spans="1:8" x14ac:dyDescent="0.35">
      <c r="A94" s="103" t="s">
        <v>255</v>
      </c>
      <c r="B94" s="103"/>
      <c r="C94" s="103"/>
      <c r="D94" s="103"/>
      <c r="E94" s="103" t="s">
        <v>110</v>
      </c>
      <c r="F94" s="103"/>
      <c r="G94" s="103"/>
      <c r="H94" s="103"/>
    </row>
    <row r="95" spans="1:8" x14ac:dyDescent="0.35">
      <c r="A95" s="103" t="s">
        <v>273</v>
      </c>
      <c r="B95" s="103"/>
      <c r="C95" s="103"/>
      <c r="D95" s="103"/>
      <c r="E95" s="103" t="s">
        <v>111</v>
      </c>
      <c r="F95" s="103"/>
      <c r="G95" s="103"/>
      <c r="H95" s="103"/>
    </row>
    <row r="96" spans="1:8" x14ac:dyDescent="0.35">
      <c r="A96" s="103" t="s">
        <v>32</v>
      </c>
      <c r="B96" s="103"/>
      <c r="C96" s="103"/>
      <c r="D96" s="103"/>
      <c r="E96" s="103" t="s">
        <v>5</v>
      </c>
      <c r="F96" s="103"/>
      <c r="G96" s="103"/>
      <c r="H96" s="103"/>
    </row>
    <row r="97" spans="1:8" x14ac:dyDescent="0.35">
      <c r="A97" s="103" t="s">
        <v>275</v>
      </c>
      <c r="B97" s="103"/>
      <c r="C97" s="103"/>
      <c r="D97" s="103"/>
      <c r="E97" s="103" t="s">
        <v>114</v>
      </c>
      <c r="F97" s="103"/>
      <c r="G97" s="103"/>
      <c r="H97" s="103"/>
    </row>
    <row r="98" spans="1:8" x14ac:dyDescent="0.35">
      <c r="A98" s="103" t="s">
        <v>277</v>
      </c>
      <c r="B98" s="103"/>
      <c r="C98" s="103"/>
      <c r="D98" s="103"/>
      <c r="E98" s="103" t="s">
        <v>115</v>
      </c>
      <c r="F98" s="103"/>
      <c r="G98" s="103"/>
      <c r="H98" s="103"/>
    </row>
    <row r="99" spans="1:8" x14ac:dyDescent="0.35">
      <c r="A99" s="103" t="s">
        <v>279</v>
      </c>
      <c r="B99" s="103"/>
      <c r="C99" s="103"/>
      <c r="D99" s="103"/>
      <c r="E99" s="103" t="s">
        <v>113</v>
      </c>
      <c r="F99" s="103"/>
      <c r="G99" s="103"/>
      <c r="H99" s="103"/>
    </row>
    <row r="100" spans="1:8" x14ac:dyDescent="0.35">
      <c r="A100" s="103" t="s">
        <v>33</v>
      </c>
      <c r="B100" s="103"/>
      <c r="C100" s="103"/>
      <c r="D100" s="103"/>
      <c r="E100" s="103" t="s">
        <v>116</v>
      </c>
      <c r="F100" s="103"/>
      <c r="G100" s="103"/>
      <c r="H100" s="103"/>
    </row>
    <row r="101" spans="1:8" x14ac:dyDescent="0.35">
      <c r="A101" s="103" t="s">
        <v>263</v>
      </c>
      <c r="B101" s="103"/>
      <c r="C101" s="103"/>
      <c r="D101" s="103"/>
      <c r="E101" s="103" t="s">
        <v>173</v>
      </c>
      <c r="F101" s="103"/>
      <c r="G101" s="103"/>
      <c r="H101" s="103"/>
    </row>
    <row r="102" spans="1:8" x14ac:dyDescent="0.35">
      <c r="A102" s="103" t="s">
        <v>281</v>
      </c>
      <c r="B102" s="103"/>
      <c r="C102" s="103"/>
      <c r="D102" s="103"/>
      <c r="E102" s="103" t="s">
        <v>117</v>
      </c>
      <c r="F102" s="103"/>
      <c r="G102" s="103"/>
      <c r="H102" s="103"/>
    </row>
    <row r="103" spans="1:8" x14ac:dyDescent="0.35">
      <c r="A103" s="103" t="s">
        <v>283</v>
      </c>
      <c r="B103" s="103"/>
      <c r="C103" s="103"/>
      <c r="D103" s="103"/>
      <c r="E103" s="103" t="s">
        <v>118</v>
      </c>
      <c r="F103" s="103"/>
      <c r="G103" s="103"/>
      <c r="H103" s="103"/>
    </row>
    <row r="104" spans="1:8" x14ac:dyDescent="0.35">
      <c r="A104" s="103" t="s">
        <v>218</v>
      </c>
      <c r="B104" s="103"/>
      <c r="C104" s="103"/>
      <c r="D104" s="103"/>
      <c r="E104" s="103" t="s">
        <v>119</v>
      </c>
      <c r="F104" s="103"/>
      <c r="G104" s="103"/>
      <c r="H104" s="103"/>
    </row>
    <row r="105" spans="1:8" x14ac:dyDescent="0.35">
      <c r="A105" s="103" t="s">
        <v>220</v>
      </c>
      <c r="B105" s="103"/>
      <c r="C105" s="103"/>
      <c r="D105" s="103"/>
      <c r="E105" s="103" t="s">
        <v>120</v>
      </c>
      <c r="F105" s="103"/>
      <c r="G105" s="103"/>
      <c r="H105" s="103"/>
    </row>
    <row r="106" spans="1:8" x14ac:dyDescent="0.35">
      <c r="A106" s="103" t="s">
        <v>222</v>
      </c>
      <c r="B106" s="103"/>
      <c r="C106" s="103"/>
      <c r="D106" s="103"/>
      <c r="E106" s="103" t="s">
        <v>121</v>
      </c>
      <c r="F106" s="103"/>
      <c r="G106" s="103"/>
      <c r="H106" s="103"/>
    </row>
    <row r="107" spans="1:8" x14ac:dyDescent="0.35">
      <c r="A107" s="103" t="s">
        <v>226</v>
      </c>
      <c r="B107" s="103"/>
      <c r="C107" s="103"/>
      <c r="D107" s="103"/>
      <c r="E107" s="103" t="s">
        <v>103</v>
      </c>
      <c r="F107" s="103"/>
      <c r="G107" s="103"/>
      <c r="H107" s="103"/>
    </row>
  </sheetData>
  <autoFilter ref="A1:H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Colar histórico</vt:lpstr>
      <vt:lpstr>Resumo</vt:lpstr>
      <vt:lpstr>Obrigatórias Específicas</vt:lpstr>
      <vt:lpstr>Limitadas</vt:lpstr>
      <vt:lpstr>Convalidações</vt:lpstr>
      <vt:lpstr>Resumo!Area_de_impressao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fernando.pablos</dc:creator>
  <cp:lastModifiedBy>Usuário do Windows</cp:lastModifiedBy>
  <cp:lastPrinted>2020-06-04T19:26:25Z</cp:lastPrinted>
  <dcterms:created xsi:type="dcterms:W3CDTF">2013-12-20T17:36:14Z</dcterms:created>
  <dcterms:modified xsi:type="dcterms:W3CDTF">2021-03-23T18:48:28Z</dcterms:modified>
</cp:coreProperties>
</file>