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08" windowWidth="12060" windowHeight="9468" activeTab="1"/>
  </bookViews>
  <sheets>
    <sheet name="Proposta Vigente 2018" sheetId="1" r:id="rId1"/>
    <sheet name="Proposta de Alteração A" sheetId="2" r:id="rId2"/>
    <sheet name="Proposta de Alteração B" sheetId="5" r:id="rId3"/>
  </sheets>
  <definedNames>
    <definedName name="_xlnm.Print_Area" localSheetId="0">'Proposta Vigente 2018'!$A$1:$G$56</definedName>
  </definedNames>
  <calcPr calcId="145621"/>
</workbook>
</file>

<file path=xl/calcChain.xml><?xml version="1.0" encoding="utf-8"?>
<calcChain xmlns="http://schemas.openxmlformats.org/spreadsheetml/2006/main">
  <c r="E45" i="1" l="1"/>
  <c r="E43" i="1" s="1"/>
  <c r="E42" i="1" s="1"/>
  <c r="E35" i="1"/>
  <c r="E33" i="1" s="1"/>
  <c r="E32" i="1" s="1"/>
  <c r="E25" i="1"/>
  <c r="E23" i="1" s="1"/>
  <c r="E22" i="1" s="1"/>
  <c r="E15" i="1"/>
  <c r="E14" i="1" s="1"/>
  <c r="E50" i="1"/>
  <c r="E48" i="1" s="1"/>
  <c r="E47" i="1" s="1"/>
  <c r="E40" i="1"/>
  <c r="E39" i="1" s="1"/>
  <c r="E30" i="1"/>
  <c r="E29" i="1" s="1"/>
  <c r="E20" i="1"/>
  <c r="E19" i="1" s="1"/>
  <c r="E10" i="1"/>
  <c r="E9" i="1" s="1"/>
  <c r="E44" i="1" l="1"/>
  <c r="E49" i="1"/>
  <c r="E38" i="1"/>
  <c r="E37" i="1" s="1"/>
  <c r="E24" i="1"/>
  <c r="E34" i="1"/>
  <c r="E13" i="1"/>
  <c r="E12" i="1" s="1"/>
  <c r="E28" i="1"/>
  <c r="E27" i="1" s="1"/>
  <c r="E18" i="1"/>
  <c r="E17" i="1" s="1"/>
  <c r="E8" i="1"/>
  <c r="E7" i="1" s="1"/>
  <c r="E5" i="1"/>
  <c r="E3" i="1" s="1"/>
  <c r="E2" i="1" s="1"/>
  <c r="E4" i="1" l="1"/>
</calcChain>
</file>

<file path=xl/sharedStrings.xml><?xml version="1.0" encoding="utf-8"?>
<sst xmlns="http://schemas.openxmlformats.org/spreadsheetml/2006/main" count="371" uniqueCount="56">
  <si>
    <t>Prazo limite para o envio de sugestões para a próxima sessão</t>
  </si>
  <si>
    <t>2ª</t>
  </si>
  <si>
    <t>envio dos itens de pauta aos relatores</t>
  </si>
  <si>
    <t>5ª</t>
  </si>
  <si>
    <t>4ª</t>
  </si>
  <si>
    <t>Envio da convocação e pauta</t>
  </si>
  <si>
    <t>Envio da pré-pauta ao ConsCCNH</t>
  </si>
  <si>
    <t>1ª Sessão ordinária</t>
  </si>
  <si>
    <t>2ª Sessão ordinária</t>
  </si>
  <si>
    <t>3ª Sessão ordinária</t>
  </si>
  <si>
    <t>4ª Sessão ordinária</t>
  </si>
  <si>
    <t>5ª Sessão ordinária</t>
  </si>
  <si>
    <t>6ª Sessão ordinária</t>
  </si>
  <si>
    <t>7ª Sessão ordinária</t>
  </si>
  <si>
    <t>8ª Sessão ordinária</t>
  </si>
  <si>
    <t>9ª Sessão ordinária</t>
  </si>
  <si>
    <t>Memória de Cálculo</t>
  </si>
  <si>
    <t>Data da Reunião</t>
  </si>
  <si>
    <t>Véspera do fechamento da pré-pauta</t>
  </si>
  <si>
    <t>2ª feira anterior ao envio da Pauta aos conselheiros</t>
  </si>
  <si>
    <t>5ª feira da semana anterior à Reunião</t>
  </si>
  <si>
    <t>10ª Sessão ordinária</t>
  </si>
  <si>
    <t>Conselho do CCNH - calendário de sessões 2018</t>
  </si>
  <si>
    <t>11ª Sessão ordinária</t>
  </si>
  <si>
    <t>(Explicação sobre as datas adotadas)</t>
  </si>
  <si>
    <t>Uma semana antes do envio da Pauta aos demais conselheiros</t>
  </si>
  <si>
    <t xml:space="preserve">Reuniões passadas, incluindo a 4ª sessão ordinária. </t>
  </si>
  <si>
    <t>Calendário Vigente</t>
  </si>
  <si>
    <t>Proposta de Alteração</t>
  </si>
  <si>
    <t xml:space="preserve">Sugestão: manter as datas da 5ª sessão ordinária. </t>
  </si>
  <si>
    <t>6ª Sessão Ordinária</t>
  </si>
  <si>
    <t>Envio da Convocação e Pauta</t>
  </si>
  <si>
    <t>Envio dos itens de pauta aos relatores</t>
  </si>
  <si>
    <t>6ª</t>
  </si>
  <si>
    <t xml:space="preserve">Continuação da 6ª sessão ordinária, caso necessário </t>
  </si>
  <si>
    <t>nº de dias úteis para elaboração da relatoria</t>
  </si>
  <si>
    <t>nº de dias úteis para leitura/análise dos documentos</t>
  </si>
  <si>
    <t>nº de dias úteis que antecedem a reunião</t>
  </si>
  <si>
    <t>7ª Sessão Ordinária</t>
  </si>
  <si>
    <t xml:space="preserve">Continuação da 7ª sessão ordinária, caso necessário </t>
  </si>
  <si>
    <t>3ª</t>
  </si>
  <si>
    <t>8ª Sessão Ordinária</t>
  </si>
  <si>
    <t xml:space="preserve">Continuação da 8ª sessão ordinária, caso necessário </t>
  </si>
  <si>
    <t>9ª Sessão Ordinária</t>
  </si>
  <si>
    <t xml:space="preserve">Continuação da 9ª sessão ordinária, caso necessário </t>
  </si>
  <si>
    <t>10ª Sessão Ordinária</t>
  </si>
  <si>
    <t xml:space="preserve">Continuação da 10ª sessão ordinária, caso necessário </t>
  </si>
  <si>
    <t>11ª Sessão Ordinária</t>
  </si>
  <si>
    <t xml:space="preserve">Continuação da 11ª sessão ordinária, caso necessário </t>
  </si>
  <si>
    <t>Proposta Vigente</t>
  </si>
  <si>
    <t>Proposta de Alteração B</t>
  </si>
  <si>
    <t>Continuação da 8ª Sessão ordinária, caso necessário</t>
  </si>
  <si>
    <t>3* recesso</t>
  </si>
  <si>
    <t>Continuação da 9ª Sessão ordinária, caso necessário</t>
  </si>
  <si>
    <t>Continuação da 10ª Sessão ordinária, se necessário</t>
  </si>
  <si>
    <t>Continuaçãp da 11ª Sessão ordinária, se necessário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</si>
</sst>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General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b/>
      <i/>
      <u/>
      <sz val="11"/>
      <color theme="1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rgb="FFCCFF6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rgb="FFCCFF66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rgb="FFCCFF6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CCFF6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164" fontId="3" fillId="0" borderId="0"/>
    <xf numFmtId="0" fontId="4" fillId="0" borderId="0"/>
    <xf numFmtId="0" fontId="4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6" fillId="0" borderId="2" xfId="3" applyFont="1" applyBorder="1" applyAlignment="1">
      <alignment horizontal="center" vertical="center"/>
    </xf>
    <xf numFmtId="164" fontId="6" fillId="0" borderId="2" xfId="3" applyFont="1" applyBorder="1" applyAlignment="1">
      <alignment horizontal="center" vertical="center" wrapText="1"/>
    </xf>
    <xf numFmtId="164" fontId="6" fillId="0" borderId="1" xfId="3" applyFont="1" applyBorder="1" applyAlignment="1">
      <alignment horizontal="center" vertical="center"/>
    </xf>
    <xf numFmtId="164" fontId="6" fillId="0" borderId="1" xfId="3" applyFont="1" applyBorder="1" applyAlignment="1">
      <alignment horizontal="center" vertical="center" wrapText="1"/>
    </xf>
    <xf numFmtId="164" fontId="6" fillId="0" borderId="4" xfId="3" applyFont="1" applyBorder="1" applyAlignment="1">
      <alignment horizontal="center" vertical="center"/>
    </xf>
    <xf numFmtId="164" fontId="6" fillId="0" borderId="4" xfId="3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6" fontId="6" fillId="0" borderId="4" xfId="3" applyNumberFormat="1" applyFont="1" applyBorder="1" applyAlignment="1">
      <alignment horizontal="center" vertical="center"/>
    </xf>
    <xf numFmtId="16" fontId="6" fillId="3" borderId="3" xfId="3" applyNumberFormat="1" applyFont="1" applyFill="1" applyBorder="1" applyAlignment="1">
      <alignment horizontal="center" vertical="center"/>
    </xf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5" xfId="0" applyFont="1" applyBorder="1"/>
    <xf numFmtId="0" fontId="0" fillId="0" borderId="6" xfId="0" applyFont="1" applyBorder="1"/>
    <xf numFmtId="0" fontId="1" fillId="0" borderId="7" xfId="0" applyFont="1" applyBorder="1"/>
    <xf numFmtId="0" fontId="0" fillId="0" borderId="8" xfId="0" applyFont="1" applyBorder="1"/>
    <xf numFmtId="16" fontId="6" fillId="0" borderId="9" xfId="3" applyNumberFormat="1" applyFont="1" applyBorder="1" applyAlignment="1">
      <alignment horizontal="center" vertical="center"/>
    </xf>
    <xf numFmtId="16" fontId="8" fillId="0" borderId="2" xfId="3" applyNumberFormat="1" applyFont="1" applyBorder="1" applyAlignment="1">
      <alignment horizontal="center" vertical="center"/>
    </xf>
    <xf numFmtId="16" fontId="8" fillId="0" borderId="1" xfId="3" applyNumberFormat="1" applyFont="1" applyBorder="1" applyAlignment="1">
      <alignment horizontal="center" vertical="center"/>
    </xf>
    <xf numFmtId="16" fontId="8" fillId="0" borderId="4" xfId="3" applyNumberFormat="1" applyFont="1" applyBorder="1" applyAlignment="1">
      <alignment horizontal="center" vertical="center"/>
    </xf>
    <xf numFmtId="16" fontId="8" fillId="3" borderId="3" xfId="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" fontId="8" fillId="5" borderId="3" xfId="3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16" fontId="8" fillId="6" borderId="2" xfId="3" applyNumberFormat="1" applyFont="1" applyFill="1" applyBorder="1" applyAlignment="1">
      <alignment horizontal="center" vertical="center"/>
    </xf>
    <xf numFmtId="164" fontId="6" fillId="6" borderId="2" xfId="3" applyFont="1" applyFill="1" applyBorder="1" applyAlignment="1">
      <alignment horizontal="center" vertical="center"/>
    </xf>
    <xf numFmtId="164" fontId="6" fillId="6" borderId="2" xfId="3" applyFont="1" applyFill="1" applyBorder="1" applyAlignment="1">
      <alignment horizontal="center" vertical="center" wrapText="1"/>
    </xf>
    <xf numFmtId="16" fontId="8" fillId="6" borderId="1" xfId="3" applyNumberFormat="1" applyFont="1" applyFill="1" applyBorder="1" applyAlignment="1">
      <alignment horizontal="center" vertical="center"/>
    </xf>
    <xf numFmtId="164" fontId="6" fillId="6" borderId="1" xfId="3" applyFont="1" applyFill="1" applyBorder="1" applyAlignment="1">
      <alignment horizontal="center" vertical="center"/>
    </xf>
    <xf numFmtId="164" fontId="6" fillId="6" borderId="1" xfId="3" applyFont="1" applyFill="1" applyBorder="1" applyAlignment="1">
      <alignment horizontal="center" vertical="center" wrapText="1"/>
    </xf>
    <xf numFmtId="164" fontId="6" fillId="6" borderId="4" xfId="3" applyFont="1" applyFill="1" applyBorder="1" applyAlignment="1">
      <alignment horizontal="center" vertical="center"/>
    </xf>
    <xf numFmtId="16" fontId="8" fillId="6" borderId="4" xfId="3" applyNumberFormat="1" applyFont="1" applyFill="1" applyBorder="1" applyAlignment="1">
      <alignment horizontal="center" vertical="center"/>
    </xf>
    <xf numFmtId="164" fontId="6" fillId="6" borderId="4" xfId="3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0" xfId="0" applyFont="1" applyFill="1"/>
    <xf numFmtId="16" fontId="8" fillId="7" borderId="3" xfId="3" applyNumberFormat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0" xfId="0" applyFont="1" applyFill="1"/>
    <xf numFmtId="16" fontId="8" fillId="0" borderId="3" xfId="3" applyNumberFormat="1" applyFont="1" applyFill="1" applyBorder="1" applyAlignment="1">
      <alignment horizontal="center" vertical="center"/>
    </xf>
    <xf numFmtId="164" fontId="6" fillId="0" borderId="3" xfId="3" applyFont="1" applyFill="1" applyBorder="1" applyAlignment="1">
      <alignment horizontal="center" vertical="center"/>
    </xf>
    <xf numFmtId="164" fontId="6" fillId="0" borderId="3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8" fillId="0" borderId="0" xfId="3" applyNumberFormat="1" applyFont="1" applyFill="1" applyBorder="1" applyAlignment="1">
      <alignment horizontal="center" vertical="center"/>
    </xf>
    <xf numFmtId="164" fontId="6" fillId="0" borderId="0" xfId="3" applyFont="1" applyFill="1" applyBorder="1" applyAlignment="1">
      <alignment horizontal="center" vertical="center"/>
    </xf>
    <xf numFmtId="164" fontId="6" fillId="0" borderId="0" xfId="3" applyFont="1" applyFill="1" applyBorder="1" applyAlignment="1">
      <alignment horizontal="center" vertical="center" wrapText="1"/>
    </xf>
    <xf numFmtId="16" fontId="8" fillId="10" borderId="3" xfId="3" applyNumberFormat="1" applyFont="1" applyFill="1" applyBorder="1" applyAlignment="1">
      <alignment horizontal="center" vertical="center"/>
    </xf>
    <xf numFmtId="164" fontId="6" fillId="10" borderId="3" xfId="3" applyFont="1" applyFill="1" applyBorder="1" applyAlignment="1">
      <alignment horizontal="center" vertical="center"/>
    </xf>
    <xf numFmtId="164" fontId="6" fillId="10" borderId="3" xfId="3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6" fontId="8" fillId="3" borderId="0" xfId="3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" fontId="8" fillId="0" borderId="3" xfId="3" applyNumberFormat="1" applyFont="1" applyBorder="1" applyAlignment="1">
      <alignment horizontal="center" vertical="center"/>
    </xf>
    <xf numFmtId="164" fontId="6" fillId="0" borderId="3" xfId="3" applyFont="1" applyBorder="1" applyAlignment="1">
      <alignment horizontal="center" vertical="center"/>
    </xf>
    <xf numFmtId="164" fontId="6" fillId="0" borderId="3" xfId="3" applyFont="1" applyBorder="1" applyAlignment="1">
      <alignment horizontal="center" vertical="center" wrapText="1"/>
    </xf>
    <xf numFmtId="16" fontId="8" fillId="0" borderId="0" xfId="3" applyNumberFormat="1" applyFont="1" applyBorder="1" applyAlignment="1">
      <alignment horizontal="center" vertical="center"/>
    </xf>
    <xf numFmtId="164" fontId="6" fillId="0" borderId="0" xfId="3" applyFont="1" applyBorder="1" applyAlignment="1">
      <alignment horizontal="center" vertical="center"/>
    </xf>
    <xf numFmtId="164" fontId="6" fillId="0" borderId="0" xfId="3" applyFont="1" applyBorder="1" applyAlignment="1">
      <alignment horizontal="center" vertical="center" wrapText="1"/>
    </xf>
    <xf numFmtId="164" fontId="6" fillId="0" borderId="13" xfId="3" applyFont="1" applyBorder="1" applyAlignment="1">
      <alignment horizontal="center" vertical="center"/>
    </xf>
    <xf numFmtId="16" fontId="11" fillId="0" borderId="3" xfId="3" applyNumberFormat="1" applyFont="1" applyFill="1" applyBorder="1" applyAlignment="1">
      <alignment horizontal="center" vertical="center"/>
    </xf>
    <xf numFmtId="164" fontId="12" fillId="0" borderId="3" xfId="3" applyFont="1" applyFill="1" applyBorder="1" applyAlignment="1">
      <alignment horizontal="center" vertical="center"/>
    </xf>
    <xf numFmtId="164" fontId="12" fillId="0" borderId="3" xfId="3" applyFont="1" applyFill="1" applyBorder="1" applyAlignment="1">
      <alignment horizontal="center" vertical="center" wrapText="1"/>
    </xf>
    <xf numFmtId="16" fontId="8" fillId="0" borderId="16" xfId="3" applyNumberFormat="1" applyFont="1" applyFill="1" applyBorder="1" applyAlignment="1">
      <alignment horizontal="center" vertical="center"/>
    </xf>
    <xf numFmtId="164" fontId="6" fillId="0" borderId="16" xfId="3" applyFont="1" applyFill="1" applyBorder="1" applyAlignment="1">
      <alignment horizontal="center" vertical="center"/>
    </xf>
    <xf numFmtId="164" fontId="6" fillId="0" borderId="16" xfId="3" applyFont="1" applyFill="1" applyBorder="1" applyAlignment="1">
      <alignment horizontal="center" vertical="center" wrapText="1"/>
    </xf>
    <xf numFmtId="16" fontId="8" fillId="0" borderId="14" xfId="3" applyNumberFormat="1" applyFont="1" applyFill="1" applyBorder="1" applyAlignment="1">
      <alignment horizontal="center" vertical="center"/>
    </xf>
    <xf numFmtId="164" fontId="6" fillId="0" borderId="14" xfId="3" applyFont="1" applyFill="1" applyBorder="1" applyAlignment="1">
      <alignment horizontal="center" vertical="center"/>
    </xf>
    <xf numFmtId="164" fontId="6" fillId="0" borderId="14" xfId="3" applyFont="1" applyFill="1" applyBorder="1" applyAlignment="1">
      <alignment horizontal="center" vertical="center" wrapText="1"/>
    </xf>
    <xf numFmtId="164" fontId="6" fillId="0" borderId="17" xfId="3" applyFont="1" applyBorder="1" applyAlignment="1">
      <alignment horizontal="center" vertical="center" wrapText="1"/>
    </xf>
    <xf numFmtId="16" fontId="0" fillId="0" borderId="3" xfId="0" applyNumberFormat="1" applyBorder="1" applyAlignment="1">
      <alignment horizontal="center"/>
    </xf>
    <xf numFmtId="164" fontId="6" fillId="0" borderId="18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" fontId="8" fillId="11" borderId="1" xfId="3" applyNumberFormat="1" applyFont="1" applyFill="1" applyBorder="1" applyAlignment="1">
      <alignment horizontal="center" vertical="center"/>
    </xf>
    <xf numFmtId="164" fontId="6" fillId="11" borderId="1" xfId="3" applyFont="1" applyFill="1" applyBorder="1" applyAlignment="1">
      <alignment horizontal="center" vertical="center"/>
    </xf>
    <xf numFmtId="164" fontId="6" fillId="11" borderId="17" xfId="3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/>
    </xf>
    <xf numFmtId="164" fontId="6" fillId="11" borderId="4" xfId="3" applyFont="1" applyFill="1" applyBorder="1" applyAlignment="1">
      <alignment horizontal="center" vertical="center"/>
    </xf>
    <xf numFmtId="16" fontId="8" fillId="12" borderId="3" xfId="3" applyNumberFormat="1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13" fillId="13" borderId="0" xfId="0" applyFont="1" applyFill="1" applyBorder="1" applyAlignment="1">
      <alignment horizontal="center" vertical="center" wrapText="1"/>
    </xf>
    <xf numFmtId="164" fontId="5" fillId="2" borderId="1" xfId="3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/>
    </xf>
    <xf numFmtId="0" fontId="0" fillId="9" borderId="11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</cellXfs>
  <cellStyles count="6">
    <cellStyle name="Heading" xfId="1"/>
    <cellStyle name="Heading1" xfId="2"/>
    <cellStyle name="Normal" xfId="0" builtinId="0" customBuiltin="1"/>
    <cellStyle name="Normal 19" xfId="3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13" zoomScale="80" zoomScaleNormal="80" workbookViewId="0">
      <selection activeCell="G32" sqref="G32"/>
    </sheetView>
  </sheetViews>
  <sheetFormatPr defaultColWidth="9" defaultRowHeight="13.8" x14ac:dyDescent="0.25"/>
  <cols>
    <col min="1" max="1" width="10.3984375" style="14" customWidth="1"/>
    <col min="2" max="2" width="6.8984375" style="2" customWidth="1"/>
    <col min="3" max="3" width="61.69921875" style="1" customWidth="1"/>
    <col min="4" max="4" width="4" style="1" customWidth="1"/>
    <col min="5" max="5" width="0.19921875" style="15" hidden="1" customWidth="1"/>
    <col min="6" max="6" width="2.8984375" style="1" hidden="1" customWidth="1"/>
    <col min="7" max="7" width="56.8984375" style="1" customWidth="1"/>
    <col min="8" max="16384" width="9" style="1"/>
  </cols>
  <sheetData>
    <row r="1" spans="1:7" ht="33" customHeight="1" x14ac:dyDescent="0.25">
      <c r="A1" s="94" t="s">
        <v>22</v>
      </c>
      <c r="B1" s="94"/>
      <c r="C1" s="94"/>
      <c r="E1" s="16" t="s">
        <v>16</v>
      </c>
      <c r="G1" s="26" t="s">
        <v>24</v>
      </c>
    </row>
    <row r="2" spans="1:7" ht="17.100000000000001" customHeight="1" x14ac:dyDescent="0.25">
      <c r="A2" s="27">
        <v>43145</v>
      </c>
      <c r="B2" s="27" t="s">
        <v>4</v>
      </c>
      <c r="C2" s="28" t="s">
        <v>0</v>
      </c>
      <c r="E2" s="13">
        <f>E3-1</f>
        <v>43159</v>
      </c>
      <c r="F2" s="17"/>
      <c r="G2" s="18" t="s">
        <v>18</v>
      </c>
    </row>
    <row r="3" spans="1:7" ht="17.100000000000001" customHeight="1" x14ac:dyDescent="0.25">
      <c r="A3" s="27">
        <v>43146</v>
      </c>
      <c r="B3" s="27" t="s">
        <v>3</v>
      </c>
      <c r="C3" s="28" t="s">
        <v>2</v>
      </c>
      <c r="E3" s="13">
        <f>E5-7</f>
        <v>43160</v>
      </c>
      <c r="F3" s="19"/>
      <c r="G3" s="20" t="s">
        <v>25</v>
      </c>
    </row>
    <row r="4" spans="1:7" ht="17.100000000000001" customHeight="1" x14ac:dyDescent="0.25">
      <c r="A4" s="27">
        <v>43150</v>
      </c>
      <c r="B4" s="27" t="s">
        <v>1</v>
      </c>
      <c r="C4" s="28" t="s">
        <v>6</v>
      </c>
      <c r="E4" s="13">
        <f>E5-3</f>
        <v>43164</v>
      </c>
      <c r="F4" s="19"/>
      <c r="G4" s="20" t="s">
        <v>19</v>
      </c>
    </row>
    <row r="5" spans="1:7" ht="17.100000000000001" customHeight="1" x14ac:dyDescent="0.25">
      <c r="A5" s="27">
        <v>43153</v>
      </c>
      <c r="B5" s="27" t="s">
        <v>3</v>
      </c>
      <c r="C5" s="28" t="s">
        <v>5</v>
      </c>
      <c r="E5" s="13">
        <f>E6-4</f>
        <v>43167</v>
      </c>
      <c r="F5" s="19"/>
      <c r="G5" s="20" t="s">
        <v>20</v>
      </c>
    </row>
    <row r="6" spans="1:7" ht="17.100000000000001" customHeight="1" x14ac:dyDescent="0.25">
      <c r="A6" s="27">
        <v>43157</v>
      </c>
      <c r="B6" s="27" t="s">
        <v>1</v>
      </c>
      <c r="C6" s="28" t="s">
        <v>7</v>
      </c>
      <c r="E6" s="13">
        <v>43171</v>
      </c>
      <c r="F6" s="19"/>
      <c r="G6" s="20" t="s">
        <v>17</v>
      </c>
    </row>
    <row r="7" spans="1:7" ht="17.100000000000001" customHeight="1" x14ac:dyDescent="0.25">
      <c r="A7" s="29">
        <v>43159</v>
      </c>
      <c r="B7" s="30" t="s">
        <v>4</v>
      </c>
      <c r="C7" s="31" t="s">
        <v>0</v>
      </c>
      <c r="E7" s="12">
        <f>E8-1</f>
        <v>43187</v>
      </c>
    </row>
    <row r="8" spans="1:7" ht="17.100000000000001" customHeight="1" x14ac:dyDescent="0.25">
      <c r="A8" s="32">
        <v>43160</v>
      </c>
      <c r="B8" s="33" t="s">
        <v>3</v>
      </c>
      <c r="C8" s="34" t="s">
        <v>2</v>
      </c>
      <c r="E8" s="12">
        <f>E10-7</f>
        <v>43188</v>
      </c>
      <c r="G8" s="40" t="s">
        <v>26</v>
      </c>
    </row>
    <row r="9" spans="1:7" ht="17.100000000000001" customHeight="1" x14ac:dyDescent="0.25">
      <c r="A9" s="32">
        <v>43164</v>
      </c>
      <c r="B9" s="35" t="s">
        <v>1</v>
      </c>
      <c r="C9" s="34" t="s">
        <v>6</v>
      </c>
      <c r="E9" s="12">
        <f>E10-3</f>
        <v>43192</v>
      </c>
    </row>
    <row r="10" spans="1:7" ht="17.100000000000001" customHeight="1" x14ac:dyDescent="0.25">
      <c r="A10" s="32">
        <v>43167</v>
      </c>
      <c r="B10" s="33" t="s">
        <v>3</v>
      </c>
      <c r="C10" s="34" t="s">
        <v>5</v>
      </c>
      <c r="E10" s="12">
        <f>E11-4</f>
        <v>43195</v>
      </c>
      <c r="G10" s="45" t="s">
        <v>29</v>
      </c>
    </row>
    <row r="11" spans="1:7" ht="17.100000000000001" customHeight="1" x14ac:dyDescent="0.25">
      <c r="A11" s="36">
        <v>43171</v>
      </c>
      <c r="B11" s="35" t="s">
        <v>1</v>
      </c>
      <c r="C11" s="37" t="s">
        <v>8</v>
      </c>
      <c r="E11" s="12">
        <v>43199</v>
      </c>
    </row>
    <row r="12" spans="1:7" ht="17.100000000000001" customHeight="1" x14ac:dyDescent="0.25">
      <c r="A12" s="27">
        <v>43187</v>
      </c>
      <c r="B12" s="38" t="s">
        <v>4</v>
      </c>
      <c r="C12" s="38" t="s">
        <v>0</v>
      </c>
      <c r="E12" s="13">
        <f>E13-1</f>
        <v>43222</v>
      </c>
    </row>
    <row r="13" spans="1:7" ht="17.100000000000001" customHeight="1" x14ac:dyDescent="0.25">
      <c r="A13" s="27">
        <v>43188</v>
      </c>
      <c r="B13" s="38" t="s">
        <v>3</v>
      </c>
      <c r="C13" s="38" t="s">
        <v>2</v>
      </c>
      <c r="E13" s="13">
        <f>E15-7</f>
        <v>43223</v>
      </c>
    </row>
    <row r="14" spans="1:7" ht="17.100000000000001" customHeight="1" x14ac:dyDescent="0.25">
      <c r="A14" s="27">
        <v>43192</v>
      </c>
      <c r="B14" s="38" t="s">
        <v>1</v>
      </c>
      <c r="C14" s="38" t="s">
        <v>6</v>
      </c>
      <c r="E14" s="13">
        <f>E15-3</f>
        <v>43227</v>
      </c>
    </row>
    <row r="15" spans="1:7" ht="17.100000000000001" customHeight="1" x14ac:dyDescent="0.25">
      <c r="A15" s="27">
        <v>43195</v>
      </c>
      <c r="B15" s="38" t="s">
        <v>3</v>
      </c>
      <c r="C15" s="28" t="s">
        <v>5</v>
      </c>
      <c r="E15" s="13">
        <f>E16-4</f>
        <v>43230</v>
      </c>
    </row>
    <row r="16" spans="1:7" ht="17.100000000000001" customHeight="1" x14ac:dyDescent="0.25">
      <c r="A16" s="27">
        <v>43199</v>
      </c>
      <c r="B16" s="38" t="s">
        <v>1</v>
      </c>
      <c r="C16" s="39" t="s">
        <v>9</v>
      </c>
      <c r="E16" s="13">
        <v>43234</v>
      </c>
    </row>
    <row r="17" spans="1:5" ht="17.100000000000001" customHeight="1" x14ac:dyDescent="0.25">
      <c r="A17" s="29">
        <v>43222</v>
      </c>
      <c r="B17" s="30" t="s">
        <v>4</v>
      </c>
      <c r="C17" s="31" t="s">
        <v>0</v>
      </c>
      <c r="E17" s="12">
        <f>E18-1</f>
        <v>43250</v>
      </c>
    </row>
    <row r="18" spans="1:5" ht="17.100000000000001" customHeight="1" x14ac:dyDescent="0.25">
      <c r="A18" s="32">
        <v>43223</v>
      </c>
      <c r="B18" s="33" t="s">
        <v>3</v>
      </c>
      <c r="C18" s="34" t="s">
        <v>2</v>
      </c>
      <c r="E18" s="12">
        <f>E20-7</f>
        <v>43251</v>
      </c>
    </row>
    <row r="19" spans="1:5" ht="17.100000000000001" customHeight="1" x14ac:dyDescent="0.25">
      <c r="A19" s="32">
        <v>43227</v>
      </c>
      <c r="B19" s="35" t="s">
        <v>1</v>
      </c>
      <c r="C19" s="34" t="s">
        <v>6</v>
      </c>
      <c r="E19" s="12">
        <f>E20-3</f>
        <v>43255</v>
      </c>
    </row>
    <row r="20" spans="1:5" ht="17.100000000000001" customHeight="1" x14ac:dyDescent="0.25">
      <c r="A20" s="32">
        <v>43230</v>
      </c>
      <c r="B20" s="33" t="s">
        <v>3</v>
      </c>
      <c r="C20" s="34" t="s">
        <v>5</v>
      </c>
      <c r="E20" s="12">
        <f>E21-4</f>
        <v>43258</v>
      </c>
    </row>
    <row r="21" spans="1:5" ht="17.100000000000001" customHeight="1" x14ac:dyDescent="0.25">
      <c r="A21" s="36">
        <v>43234</v>
      </c>
      <c r="B21" s="35" t="s">
        <v>1</v>
      </c>
      <c r="C21" s="37" t="s">
        <v>10</v>
      </c>
      <c r="E21" s="12">
        <v>43262</v>
      </c>
    </row>
    <row r="22" spans="1:5" ht="17.100000000000001" customHeight="1" x14ac:dyDescent="0.25">
      <c r="A22" s="41">
        <v>43250</v>
      </c>
      <c r="B22" s="42" t="s">
        <v>4</v>
      </c>
      <c r="C22" s="42" t="s">
        <v>0</v>
      </c>
      <c r="E22" s="13">
        <f>E23-1</f>
        <v>43285</v>
      </c>
    </row>
    <row r="23" spans="1:5" ht="17.100000000000001" customHeight="1" x14ac:dyDescent="0.25">
      <c r="A23" s="41">
        <v>43251</v>
      </c>
      <c r="B23" s="42" t="s">
        <v>3</v>
      </c>
      <c r="C23" s="42" t="s">
        <v>2</v>
      </c>
      <c r="E23" s="13">
        <f>E25-7</f>
        <v>43286</v>
      </c>
    </row>
    <row r="24" spans="1:5" ht="17.100000000000001" customHeight="1" x14ac:dyDescent="0.25">
      <c r="A24" s="41">
        <v>43255</v>
      </c>
      <c r="B24" s="42" t="s">
        <v>1</v>
      </c>
      <c r="C24" s="42" t="s">
        <v>6</v>
      </c>
      <c r="E24" s="13">
        <f>E25-3</f>
        <v>43290</v>
      </c>
    </row>
    <row r="25" spans="1:5" ht="17.100000000000001" customHeight="1" x14ac:dyDescent="0.25">
      <c r="A25" s="41">
        <v>43258</v>
      </c>
      <c r="B25" s="42" t="s">
        <v>3</v>
      </c>
      <c r="C25" s="43" t="s">
        <v>5</v>
      </c>
      <c r="E25" s="13">
        <f>E26-4</f>
        <v>43293</v>
      </c>
    </row>
    <row r="26" spans="1:5" ht="17.100000000000001" customHeight="1" x14ac:dyDescent="0.25">
      <c r="A26" s="41">
        <v>43262</v>
      </c>
      <c r="B26" s="42" t="s">
        <v>1</v>
      </c>
      <c r="C26" s="44" t="s">
        <v>11</v>
      </c>
      <c r="E26" s="13">
        <v>43297</v>
      </c>
    </row>
    <row r="27" spans="1:5" ht="17.100000000000001" customHeight="1" x14ac:dyDescent="0.25">
      <c r="A27" s="46">
        <v>43285</v>
      </c>
      <c r="B27" s="47" t="s">
        <v>4</v>
      </c>
      <c r="C27" s="48" t="s">
        <v>0</v>
      </c>
      <c r="E27" s="12">
        <f>E28-1</f>
        <v>43313</v>
      </c>
    </row>
    <row r="28" spans="1:5" ht="17.100000000000001" customHeight="1" x14ac:dyDescent="0.25">
      <c r="A28" s="46">
        <v>43286</v>
      </c>
      <c r="B28" s="47" t="s">
        <v>1</v>
      </c>
      <c r="C28" s="48" t="s">
        <v>2</v>
      </c>
      <c r="E28" s="12">
        <f>E30-7</f>
        <v>43314</v>
      </c>
    </row>
    <row r="29" spans="1:5" ht="17.100000000000001" customHeight="1" x14ac:dyDescent="0.25">
      <c r="A29" s="46">
        <v>43290</v>
      </c>
      <c r="B29" s="47" t="s">
        <v>1</v>
      </c>
      <c r="C29" s="48" t="s">
        <v>6</v>
      </c>
      <c r="E29" s="12">
        <f>E30-3</f>
        <v>43318</v>
      </c>
    </row>
    <row r="30" spans="1:5" ht="17.100000000000001" customHeight="1" x14ac:dyDescent="0.25">
      <c r="A30" s="46">
        <v>43293</v>
      </c>
      <c r="B30" s="47" t="s">
        <v>3</v>
      </c>
      <c r="C30" s="48" t="s">
        <v>5</v>
      </c>
      <c r="E30" s="12">
        <f>E31-4</f>
        <v>43321</v>
      </c>
    </row>
    <row r="31" spans="1:5" ht="17.100000000000001" customHeight="1" x14ac:dyDescent="0.25">
      <c r="A31" s="46">
        <v>43297</v>
      </c>
      <c r="B31" s="47" t="s">
        <v>1</v>
      </c>
      <c r="C31" s="48" t="s">
        <v>12</v>
      </c>
      <c r="E31" s="12">
        <v>43325</v>
      </c>
    </row>
    <row r="32" spans="1:5" ht="17.100000000000001" customHeight="1" x14ac:dyDescent="0.25">
      <c r="A32" s="25">
        <v>43313</v>
      </c>
      <c r="B32" s="10" t="s">
        <v>4</v>
      </c>
      <c r="C32" s="10" t="s">
        <v>0</v>
      </c>
      <c r="E32" s="13">
        <f>E33-1</f>
        <v>43355</v>
      </c>
    </row>
    <row r="33" spans="1:5" ht="17.100000000000001" customHeight="1" x14ac:dyDescent="0.25">
      <c r="A33" s="25">
        <v>43314</v>
      </c>
      <c r="B33" s="10" t="s">
        <v>3</v>
      </c>
      <c r="C33" s="10" t="s">
        <v>2</v>
      </c>
      <c r="E33" s="13">
        <f>E35-7</f>
        <v>43356</v>
      </c>
    </row>
    <row r="34" spans="1:5" ht="17.100000000000001" customHeight="1" x14ac:dyDescent="0.25">
      <c r="A34" s="25">
        <v>43318</v>
      </c>
      <c r="B34" s="10" t="s">
        <v>1</v>
      </c>
      <c r="C34" s="10" t="s">
        <v>6</v>
      </c>
      <c r="E34" s="13">
        <f>E35-3</f>
        <v>43360</v>
      </c>
    </row>
    <row r="35" spans="1:5" ht="17.100000000000001" customHeight="1" x14ac:dyDescent="0.25">
      <c r="A35" s="25">
        <v>43321</v>
      </c>
      <c r="B35" s="10" t="s">
        <v>3</v>
      </c>
      <c r="C35" s="9" t="s">
        <v>5</v>
      </c>
      <c r="E35" s="13">
        <f>E36-4</f>
        <v>43363</v>
      </c>
    </row>
    <row r="36" spans="1:5" ht="17.100000000000001" customHeight="1" x14ac:dyDescent="0.25">
      <c r="A36" s="25">
        <v>43325</v>
      </c>
      <c r="B36" s="10" t="s">
        <v>1</v>
      </c>
      <c r="C36" s="11" t="s">
        <v>13</v>
      </c>
      <c r="E36" s="13">
        <v>43367</v>
      </c>
    </row>
    <row r="37" spans="1:5" ht="17.100000000000001" customHeight="1" x14ac:dyDescent="0.25">
      <c r="A37" s="22">
        <v>43355</v>
      </c>
      <c r="B37" s="3" t="s">
        <v>4</v>
      </c>
      <c r="C37" s="4" t="s">
        <v>0</v>
      </c>
      <c r="E37" s="12">
        <f>E38-1</f>
        <v>43376</v>
      </c>
    </row>
    <row r="38" spans="1:5" ht="17.100000000000001" customHeight="1" x14ac:dyDescent="0.25">
      <c r="A38" s="23">
        <v>43356</v>
      </c>
      <c r="B38" s="5" t="s">
        <v>3</v>
      </c>
      <c r="C38" s="6" t="s">
        <v>2</v>
      </c>
      <c r="E38" s="12">
        <f>E40-7</f>
        <v>43377</v>
      </c>
    </row>
    <row r="39" spans="1:5" ht="17.100000000000001" customHeight="1" x14ac:dyDescent="0.25">
      <c r="A39" s="23">
        <v>43360</v>
      </c>
      <c r="B39" s="7" t="s">
        <v>1</v>
      </c>
      <c r="C39" s="6" t="s">
        <v>6</v>
      </c>
      <c r="E39" s="12">
        <f>E40-3</f>
        <v>43381</v>
      </c>
    </row>
    <row r="40" spans="1:5" ht="17.100000000000001" customHeight="1" x14ac:dyDescent="0.25">
      <c r="A40" s="23">
        <v>43363</v>
      </c>
      <c r="B40" s="5" t="s">
        <v>3</v>
      </c>
      <c r="C40" s="6" t="s">
        <v>5</v>
      </c>
      <c r="E40" s="12">
        <f>E41-4</f>
        <v>43384</v>
      </c>
    </row>
    <row r="41" spans="1:5" ht="17.100000000000001" customHeight="1" x14ac:dyDescent="0.25">
      <c r="A41" s="24">
        <v>43367</v>
      </c>
      <c r="B41" s="7" t="s">
        <v>1</v>
      </c>
      <c r="C41" s="8" t="s">
        <v>14</v>
      </c>
      <c r="E41" s="21">
        <v>43388</v>
      </c>
    </row>
    <row r="42" spans="1:5" ht="17.100000000000001" customHeight="1" x14ac:dyDescent="0.25">
      <c r="A42" s="25">
        <v>43376</v>
      </c>
      <c r="B42" s="10" t="s">
        <v>4</v>
      </c>
      <c r="C42" s="10" t="s">
        <v>0</v>
      </c>
      <c r="E42" s="13">
        <f>E43-1</f>
        <v>43404</v>
      </c>
    </row>
    <row r="43" spans="1:5" ht="17.100000000000001" customHeight="1" x14ac:dyDescent="0.25">
      <c r="A43" s="25">
        <v>43377</v>
      </c>
      <c r="B43" s="10" t="s">
        <v>3</v>
      </c>
      <c r="C43" s="10" t="s">
        <v>2</v>
      </c>
      <c r="E43" s="13">
        <f>E45-7</f>
        <v>43405</v>
      </c>
    </row>
    <row r="44" spans="1:5" ht="17.100000000000001" customHeight="1" x14ac:dyDescent="0.25">
      <c r="A44" s="25">
        <v>43381</v>
      </c>
      <c r="B44" s="10" t="s">
        <v>1</v>
      </c>
      <c r="C44" s="10" t="s">
        <v>6</v>
      </c>
      <c r="E44" s="13">
        <f>E45-3</f>
        <v>43409</v>
      </c>
    </row>
    <row r="45" spans="1:5" ht="17.100000000000001" customHeight="1" x14ac:dyDescent="0.25">
      <c r="A45" s="25">
        <v>43384</v>
      </c>
      <c r="B45" s="10" t="s">
        <v>3</v>
      </c>
      <c r="C45" s="9" t="s">
        <v>5</v>
      </c>
      <c r="E45" s="13">
        <f>E46-4</f>
        <v>43412</v>
      </c>
    </row>
    <row r="46" spans="1:5" ht="17.100000000000001" customHeight="1" x14ac:dyDescent="0.25">
      <c r="A46" s="25">
        <v>43388</v>
      </c>
      <c r="B46" s="10" t="s">
        <v>1</v>
      </c>
      <c r="C46" s="11" t="s">
        <v>15</v>
      </c>
      <c r="E46" s="13">
        <v>43416</v>
      </c>
    </row>
    <row r="47" spans="1:5" ht="17.100000000000001" customHeight="1" x14ac:dyDescent="0.25">
      <c r="A47" s="22">
        <v>43404</v>
      </c>
      <c r="B47" s="3" t="s">
        <v>4</v>
      </c>
      <c r="C47" s="4" t="s">
        <v>0</v>
      </c>
      <c r="E47" s="12">
        <f>E48-1</f>
        <v>43432</v>
      </c>
    </row>
    <row r="48" spans="1:5" ht="17.100000000000001" customHeight="1" x14ac:dyDescent="0.25">
      <c r="A48" s="23">
        <v>43405</v>
      </c>
      <c r="B48" s="5" t="s">
        <v>3</v>
      </c>
      <c r="C48" s="6" t="s">
        <v>2</v>
      </c>
      <c r="E48" s="12">
        <f>E50-7</f>
        <v>43433</v>
      </c>
    </row>
    <row r="49" spans="1:5" ht="17.100000000000001" customHeight="1" x14ac:dyDescent="0.25">
      <c r="A49" s="23">
        <v>43409</v>
      </c>
      <c r="B49" s="7" t="s">
        <v>1</v>
      </c>
      <c r="C49" s="6" t="s">
        <v>6</v>
      </c>
      <c r="E49" s="12">
        <f>E50-3</f>
        <v>43437</v>
      </c>
    </row>
    <row r="50" spans="1:5" ht="17.100000000000001" customHeight="1" x14ac:dyDescent="0.25">
      <c r="A50" s="23">
        <v>43412</v>
      </c>
      <c r="B50" s="5" t="s">
        <v>3</v>
      </c>
      <c r="C50" s="6" t="s">
        <v>5</v>
      </c>
      <c r="E50" s="12">
        <f>E51-4</f>
        <v>43440</v>
      </c>
    </row>
    <row r="51" spans="1:5" ht="17.100000000000001" customHeight="1" x14ac:dyDescent="0.25">
      <c r="A51" s="23">
        <v>43416</v>
      </c>
      <c r="B51" s="5" t="s">
        <v>1</v>
      </c>
      <c r="C51" s="6" t="s">
        <v>21</v>
      </c>
      <c r="E51" s="21">
        <v>43444</v>
      </c>
    </row>
    <row r="52" spans="1:5" ht="17.100000000000001" customHeight="1" x14ac:dyDescent="0.25">
      <c r="A52" s="25">
        <v>43432</v>
      </c>
      <c r="B52" s="10" t="s">
        <v>4</v>
      </c>
      <c r="C52" s="10" t="s">
        <v>0</v>
      </c>
    </row>
    <row r="53" spans="1:5" ht="17.100000000000001" customHeight="1" x14ac:dyDescent="0.25">
      <c r="A53" s="25">
        <v>43433</v>
      </c>
      <c r="B53" s="10" t="s">
        <v>3</v>
      </c>
      <c r="C53" s="10" t="s">
        <v>2</v>
      </c>
    </row>
    <row r="54" spans="1:5" ht="17.100000000000001" customHeight="1" x14ac:dyDescent="0.25">
      <c r="A54" s="25">
        <v>43437</v>
      </c>
      <c r="B54" s="10" t="s">
        <v>1</v>
      </c>
      <c r="C54" s="10" t="s">
        <v>6</v>
      </c>
    </row>
    <row r="55" spans="1:5" ht="17.100000000000001" customHeight="1" x14ac:dyDescent="0.25">
      <c r="A55" s="25">
        <v>43440</v>
      </c>
      <c r="B55" s="10" t="s">
        <v>3</v>
      </c>
      <c r="C55" s="9" t="s">
        <v>5</v>
      </c>
    </row>
    <row r="56" spans="1:5" ht="17.100000000000001" customHeight="1" x14ac:dyDescent="0.25">
      <c r="A56" s="25">
        <v>43444</v>
      </c>
      <c r="B56" s="10" t="s">
        <v>1</v>
      </c>
      <c r="C56" s="11" t="s">
        <v>23</v>
      </c>
    </row>
  </sheetData>
  <mergeCells count="1">
    <mergeCell ref="A1:C1"/>
  </mergeCells>
  <printOptions horizontalCentered="1" verticalCentered="1"/>
  <pageMargins left="0.15748031496062992" right="0.27559055118110237" top="0.31496062992125984" bottom="0.19685039370078741" header="0.15748031496062992" footer="0"/>
  <pageSetup paperSize="9"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="75" zoomScaleNormal="75" zoomScaleSheetLayoutView="100" workbookViewId="0">
      <selection activeCell="J1" sqref="J1:J2"/>
    </sheetView>
  </sheetViews>
  <sheetFormatPr defaultRowHeight="13.8" x14ac:dyDescent="0.25"/>
  <cols>
    <col min="1" max="1" width="10.3984375" customWidth="1"/>
    <col min="2" max="2" width="6.8984375" customWidth="1"/>
    <col min="3" max="3" width="61.69921875" customWidth="1"/>
    <col min="4" max="4" width="3.3984375" customWidth="1"/>
    <col min="5" max="5" width="10.3984375" customWidth="1"/>
    <col min="6" max="6" width="6.8984375" customWidth="1"/>
    <col min="7" max="7" width="61.69921875" customWidth="1"/>
    <col min="8" max="8" width="10.5" customWidth="1"/>
    <col min="9" max="9" width="12.19921875" customWidth="1"/>
  </cols>
  <sheetData>
    <row r="1" spans="1:10" ht="69" customHeight="1" x14ac:dyDescent="0.25">
      <c r="H1" s="97" t="s">
        <v>35</v>
      </c>
      <c r="I1" s="97" t="s">
        <v>36</v>
      </c>
      <c r="J1" s="99" t="s">
        <v>37</v>
      </c>
    </row>
    <row r="2" spans="1:10" x14ac:dyDescent="0.25">
      <c r="A2" s="95" t="s">
        <v>27</v>
      </c>
      <c r="B2" s="95"/>
      <c r="C2" s="95"/>
      <c r="E2" s="95" t="s">
        <v>28</v>
      </c>
      <c r="F2" s="95"/>
      <c r="G2" s="96"/>
      <c r="H2" s="98"/>
      <c r="I2" s="98"/>
      <c r="J2" s="99"/>
    </row>
    <row r="3" spans="1:10" x14ac:dyDescent="0.25">
      <c r="A3" s="53">
        <v>43285</v>
      </c>
      <c r="B3" s="54" t="s">
        <v>4</v>
      </c>
      <c r="C3" s="55" t="s">
        <v>0</v>
      </c>
      <c r="E3" s="46">
        <v>43266</v>
      </c>
      <c r="F3" s="47" t="s">
        <v>33</v>
      </c>
      <c r="G3" s="48" t="s">
        <v>0</v>
      </c>
      <c r="H3" s="57"/>
      <c r="I3" s="58"/>
      <c r="J3" s="56">
        <v>19</v>
      </c>
    </row>
    <row r="4" spans="1:10" x14ac:dyDescent="0.25">
      <c r="A4" s="53">
        <v>43286</v>
      </c>
      <c r="B4" s="54" t="s">
        <v>1</v>
      </c>
      <c r="C4" s="55" t="s">
        <v>2</v>
      </c>
      <c r="E4" s="46">
        <v>43270</v>
      </c>
      <c r="F4" s="47" t="s">
        <v>40</v>
      </c>
      <c r="G4" s="48" t="s">
        <v>32</v>
      </c>
      <c r="H4" s="57">
        <v>10</v>
      </c>
      <c r="I4" s="56"/>
      <c r="J4" s="56"/>
    </row>
    <row r="5" spans="1:10" x14ac:dyDescent="0.25">
      <c r="A5" s="53">
        <v>43290</v>
      </c>
      <c r="B5" s="54" t="s">
        <v>1</v>
      </c>
      <c r="C5" s="55" t="s">
        <v>6</v>
      </c>
      <c r="E5" s="46">
        <v>43285</v>
      </c>
      <c r="F5" s="47" t="s">
        <v>4</v>
      </c>
      <c r="G5" s="48" t="s">
        <v>31</v>
      </c>
      <c r="H5" s="57"/>
      <c r="I5" s="56">
        <v>6</v>
      </c>
      <c r="J5" s="56"/>
    </row>
    <row r="6" spans="1:10" x14ac:dyDescent="0.25">
      <c r="A6" s="53">
        <v>43293</v>
      </c>
      <c r="B6" s="54" t="s">
        <v>3</v>
      </c>
      <c r="C6" s="55" t="s">
        <v>5</v>
      </c>
      <c r="E6" s="46">
        <v>43297</v>
      </c>
      <c r="F6" s="47" t="s">
        <v>1</v>
      </c>
      <c r="G6" s="48" t="s">
        <v>30</v>
      </c>
      <c r="H6" s="57"/>
      <c r="I6" s="56"/>
      <c r="J6" s="56"/>
    </row>
    <row r="7" spans="1:10" x14ac:dyDescent="0.25">
      <c r="A7" s="53">
        <v>43297</v>
      </c>
      <c r="B7" s="54" t="s">
        <v>1</v>
      </c>
      <c r="C7" s="55" t="s">
        <v>12</v>
      </c>
      <c r="E7" s="46">
        <v>43304</v>
      </c>
      <c r="F7" s="47" t="s">
        <v>1</v>
      </c>
      <c r="G7" s="48" t="s">
        <v>34</v>
      </c>
      <c r="H7" s="57"/>
      <c r="I7" s="56"/>
      <c r="J7" s="56"/>
    </row>
    <row r="8" spans="1:10" x14ac:dyDescent="0.25">
      <c r="A8" s="46"/>
      <c r="B8" s="47"/>
      <c r="C8" s="48"/>
      <c r="E8" s="50"/>
      <c r="F8" s="51"/>
      <c r="G8" s="52"/>
    </row>
    <row r="9" spans="1:10" x14ac:dyDescent="0.25">
      <c r="A9" s="25">
        <v>43313</v>
      </c>
      <c r="B9" s="10" t="s">
        <v>4</v>
      </c>
      <c r="C9" s="10" t="s">
        <v>0</v>
      </c>
      <c r="E9" s="46">
        <v>43298</v>
      </c>
      <c r="F9" s="47" t="s">
        <v>40</v>
      </c>
      <c r="G9" s="48" t="s">
        <v>0</v>
      </c>
      <c r="H9" s="57"/>
      <c r="I9" s="58"/>
      <c r="J9" s="56">
        <v>18</v>
      </c>
    </row>
    <row r="10" spans="1:10" x14ac:dyDescent="0.25">
      <c r="A10" s="25">
        <v>43314</v>
      </c>
      <c r="B10" s="10" t="s">
        <v>3</v>
      </c>
      <c r="C10" s="10" t="s">
        <v>2</v>
      </c>
      <c r="E10" s="46">
        <v>43300</v>
      </c>
      <c r="F10" s="47" t="s">
        <v>3</v>
      </c>
      <c r="G10" s="48" t="s">
        <v>32</v>
      </c>
      <c r="H10" s="57">
        <v>9</v>
      </c>
      <c r="I10" s="56"/>
      <c r="J10" s="56"/>
    </row>
    <row r="11" spans="1:10" x14ac:dyDescent="0.25">
      <c r="A11" s="25">
        <v>43318</v>
      </c>
      <c r="B11" s="10" t="s">
        <v>1</v>
      </c>
      <c r="C11" s="10" t="s">
        <v>6</v>
      </c>
      <c r="E11" s="46">
        <v>43314</v>
      </c>
      <c r="F11" s="47" t="s">
        <v>3</v>
      </c>
      <c r="G11" s="48" t="s">
        <v>31</v>
      </c>
      <c r="H11" s="57"/>
      <c r="I11" s="56">
        <v>6</v>
      </c>
      <c r="J11" s="56"/>
    </row>
    <row r="12" spans="1:10" x14ac:dyDescent="0.25">
      <c r="A12" s="25">
        <v>43321</v>
      </c>
      <c r="B12" s="10" t="s">
        <v>3</v>
      </c>
      <c r="C12" s="9" t="s">
        <v>5</v>
      </c>
      <c r="E12" s="69">
        <v>43325</v>
      </c>
      <c r="F12" s="70" t="s">
        <v>1</v>
      </c>
      <c r="G12" s="71" t="s">
        <v>38</v>
      </c>
      <c r="H12" s="57"/>
      <c r="I12" s="56"/>
      <c r="J12" s="56"/>
    </row>
    <row r="13" spans="1:10" x14ac:dyDescent="0.25">
      <c r="A13" s="25">
        <v>43325</v>
      </c>
      <c r="B13" s="10" t="s">
        <v>1</v>
      </c>
      <c r="C13" s="11" t="s">
        <v>13</v>
      </c>
      <c r="E13" s="46">
        <v>43339</v>
      </c>
      <c r="F13" s="47" t="s">
        <v>1</v>
      </c>
      <c r="G13" s="48" t="s">
        <v>39</v>
      </c>
      <c r="H13" s="57"/>
      <c r="I13" s="56"/>
      <c r="J13" s="56"/>
    </row>
    <row r="14" spans="1:10" x14ac:dyDescent="0.25">
      <c r="A14" s="59"/>
      <c r="B14" s="60"/>
      <c r="C14" s="61"/>
      <c r="E14" s="49"/>
    </row>
    <row r="15" spans="1:10" x14ac:dyDescent="0.25">
      <c r="A15" s="62">
        <v>43355</v>
      </c>
      <c r="B15" s="63" t="s">
        <v>4</v>
      </c>
      <c r="C15" s="64" t="s">
        <v>0</v>
      </c>
      <c r="E15" s="46">
        <v>43340</v>
      </c>
      <c r="F15" s="47" t="s">
        <v>40</v>
      </c>
      <c r="G15" s="48" t="s">
        <v>0</v>
      </c>
      <c r="H15" s="57"/>
      <c r="I15" s="58"/>
      <c r="J15" s="56">
        <v>18</v>
      </c>
    </row>
    <row r="16" spans="1:10" x14ac:dyDescent="0.25">
      <c r="A16" s="22">
        <v>43356</v>
      </c>
      <c r="B16" s="3" t="s">
        <v>3</v>
      </c>
      <c r="C16" s="4" t="s">
        <v>2</v>
      </c>
      <c r="E16" s="46">
        <v>43342</v>
      </c>
      <c r="F16" s="47" t="s">
        <v>3</v>
      </c>
      <c r="G16" s="48" t="s">
        <v>32</v>
      </c>
      <c r="H16" s="57">
        <v>10</v>
      </c>
      <c r="I16" s="56"/>
      <c r="J16" s="56"/>
    </row>
    <row r="17" spans="1:10" x14ac:dyDescent="0.25">
      <c r="A17" s="23">
        <v>43360</v>
      </c>
      <c r="B17" s="7" t="s">
        <v>1</v>
      </c>
      <c r="C17" s="6" t="s">
        <v>6</v>
      </c>
      <c r="E17" s="46">
        <v>43357</v>
      </c>
      <c r="F17" s="47" t="s">
        <v>3</v>
      </c>
      <c r="G17" s="48" t="s">
        <v>31</v>
      </c>
      <c r="H17" s="57"/>
      <c r="I17" s="56">
        <v>5</v>
      </c>
      <c r="J17" s="56"/>
    </row>
    <row r="18" spans="1:10" x14ac:dyDescent="0.25">
      <c r="A18" s="24">
        <v>43363</v>
      </c>
      <c r="B18" s="7" t="s">
        <v>3</v>
      </c>
      <c r="C18" s="8" t="s">
        <v>5</v>
      </c>
      <c r="E18" s="69">
        <v>43367</v>
      </c>
      <c r="F18" s="70" t="s">
        <v>1</v>
      </c>
      <c r="G18" s="71" t="s">
        <v>41</v>
      </c>
      <c r="H18" s="57"/>
      <c r="I18" s="56"/>
      <c r="J18" s="56"/>
    </row>
    <row r="19" spans="1:10" x14ac:dyDescent="0.25">
      <c r="A19" s="62">
        <v>43367</v>
      </c>
      <c r="B19" s="63" t="s">
        <v>1</v>
      </c>
      <c r="C19" s="64" t="s">
        <v>14</v>
      </c>
      <c r="E19" s="46">
        <v>43374</v>
      </c>
      <c r="F19" s="47" t="s">
        <v>1</v>
      </c>
      <c r="G19" s="48" t="s">
        <v>42</v>
      </c>
      <c r="H19" s="57"/>
      <c r="I19" s="56"/>
      <c r="J19" s="56"/>
    </row>
    <row r="20" spans="1:10" x14ac:dyDescent="0.25">
      <c r="A20" s="65"/>
      <c r="B20" s="66"/>
      <c r="C20" s="67"/>
      <c r="E20" s="49"/>
    </row>
    <row r="21" spans="1:10" x14ac:dyDescent="0.25">
      <c r="A21" s="25">
        <v>43376</v>
      </c>
      <c r="B21" s="10" t="s">
        <v>4</v>
      </c>
      <c r="C21" s="10" t="s">
        <v>0</v>
      </c>
      <c r="E21" s="46">
        <v>43356</v>
      </c>
      <c r="F21" s="47" t="s">
        <v>3</v>
      </c>
      <c r="G21" s="48" t="s">
        <v>0</v>
      </c>
      <c r="H21" s="57"/>
      <c r="I21" s="58"/>
      <c r="J21" s="56">
        <v>20</v>
      </c>
    </row>
    <row r="22" spans="1:10" x14ac:dyDescent="0.25">
      <c r="A22" s="25">
        <v>43377</v>
      </c>
      <c r="B22" s="10" t="s">
        <v>3</v>
      </c>
      <c r="C22" s="10" t="s">
        <v>2</v>
      </c>
      <c r="E22" s="46">
        <v>43360</v>
      </c>
      <c r="F22" s="47" t="s">
        <v>1</v>
      </c>
      <c r="G22" s="48" t="s">
        <v>32</v>
      </c>
      <c r="H22" s="57">
        <v>10</v>
      </c>
      <c r="I22" s="56"/>
      <c r="J22" s="56"/>
    </row>
    <row r="23" spans="1:10" x14ac:dyDescent="0.25">
      <c r="A23" s="25">
        <v>43381</v>
      </c>
      <c r="B23" s="10" t="s">
        <v>1</v>
      </c>
      <c r="C23" s="10" t="s">
        <v>6</v>
      </c>
      <c r="E23" s="46">
        <v>43375</v>
      </c>
      <c r="F23" s="47" t="s">
        <v>40</v>
      </c>
      <c r="G23" s="48" t="s">
        <v>31</v>
      </c>
      <c r="H23" s="57"/>
      <c r="I23" s="56">
        <v>7</v>
      </c>
      <c r="J23" s="56"/>
    </row>
    <row r="24" spans="1:10" x14ac:dyDescent="0.25">
      <c r="A24" s="25">
        <v>43384</v>
      </c>
      <c r="B24" s="10" t="s">
        <v>3</v>
      </c>
      <c r="C24" s="9" t="s">
        <v>5</v>
      </c>
      <c r="E24" s="69">
        <v>43388</v>
      </c>
      <c r="F24" s="70" t="s">
        <v>1</v>
      </c>
      <c r="G24" s="71" t="s">
        <v>43</v>
      </c>
      <c r="H24" s="57"/>
      <c r="I24" s="56"/>
      <c r="J24" s="56"/>
    </row>
    <row r="25" spans="1:10" x14ac:dyDescent="0.25">
      <c r="A25" s="25">
        <v>43388</v>
      </c>
      <c r="B25" s="10" t="s">
        <v>1</v>
      </c>
      <c r="C25" s="11" t="s">
        <v>15</v>
      </c>
      <c r="E25" s="46">
        <v>43395</v>
      </c>
      <c r="F25" s="47" t="s">
        <v>1</v>
      </c>
      <c r="G25" s="48" t="s">
        <v>44</v>
      </c>
      <c r="H25" s="57"/>
      <c r="I25" s="56"/>
      <c r="J25" s="56"/>
    </row>
    <row r="26" spans="1:10" x14ac:dyDescent="0.25">
      <c r="A26" s="59"/>
      <c r="B26" s="60"/>
      <c r="C26" s="61"/>
      <c r="E26" s="49"/>
    </row>
    <row r="27" spans="1:10" x14ac:dyDescent="0.25">
      <c r="A27" s="22">
        <v>43404</v>
      </c>
      <c r="B27" s="68" t="s">
        <v>4</v>
      </c>
      <c r="C27" s="64" t="s">
        <v>0</v>
      </c>
      <c r="E27" s="46">
        <v>43384</v>
      </c>
      <c r="F27" s="47" t="s">
        <v>3</v>
      </c>
      <c r="G27" s="48" t="s">
        <v>0</v>
      </c>
      <c r="H27" s="57"/>
      <c r="I27" s="58"/>
      <c r="J27" s="56">
        <v>19</v>
      </c>
    </row>
    <row r="28" spans="1:10" x14ac:dyDescent="0.25">
      <c r="A28" s="23">
        <v>43405</v>
      </c>
      <c r="B28" s="5" t="s">
        <v>3</v>
      </c>
      <c r="C28" s="4" t="s">
        <v>2</v>
      </c>
      <c r="E28" s="46">
        <v>43389</v>
      </c>
      <c r="F28" s="47" t="s">
        <v>40</v>
      </c>
      <c r="G28" s="48" t="s">
        <v>32</v>
      </c>
      <c r="H28" s="57">
        <v>9</v>
      </c>
      <c r="I28" s="56"/>
      <c r="J28" s="56"/>
    </row>
    <row r="29" spans="1:10" x14ac:dyDescent="0.25">
      <c r="A29" s="23">
        <v>43409</v>
      </c>
      <c r="B29" s="7" t="s">
        <v>1</v>
      </c>
      <c r="C29" s="6" t="s">
        <v>6</v>
      </c>
      <c r="E29" s="46">
        <v>43403</v>
      </c>
      <c r="F29" s="47" t="s">
        <v>40</v>
      </c>
      <c r="G29" s="48" t="s">
        <v>31</v>
      </c>
      <c r="H29" s="57"/>
      <c r="I29" s="56">
        <v>7</v>
      </c>
      <c r="J29" s="56"/>
    </row>
    <row r="30" spans="1:10" x14ac:dyDescent="0.25">
      <c r="A30" s="23">
        <v>43412</v>
      </c>
      <c r="B30" s="5" t="s">
        <v>3</v>
      </c>
      <c r="C30" s="6" t="s">
        <v>5</v>
      </c>
      <c r="E30" s="69">
        <v>43416</v>
      </c>
      <c r="F30" s="70" t="s">
        <v>1</v>
      </c>
      <c r="G30" s="71" t="s">
        <v>45</v>
      </c>
      <c r="H30" s="57"/>
      <c r="I30" s="56"/>
      <c r="J30" s="56"/>
    </row>
    <row r="31" spans="1:10" x14ac:dyDescent="0.25">
      <c r="A31" s="23">
        <v>43416</v>
      </c>
      <c r="B31" s="5" t="s">
        <v>1</v>
      </c>
      <c r="C31" s="6" t="s">
        <v>21</v>
      </c>
      <c r="E31" s="46">
        <v>43430</v>
      </c>
      <c r="F31" s="47" t="s">
        <v>1</v>
      </c>
      <c r="G31" s="48" t="s">
        <v>46</v>
      </c>
      <c r="H31" s="57"/>
      <c r="I31" s="56"/>
      <c r="J31" s="56"/>
    </row>
    <row r="32" spans="1:10" x14ac:dyDescent="0.25">
      <c r="A32" s="65"/>
      <c r="B32" s="66"/>
      <c r="C32" s="67"/>
      <c r="E32" s="49"/>
    </row>
    <row r="33" spans="1:10" x14ac:dyDescent="0.25">
      <c r="A33" s="25">
        <v>43432</v>
      </c>
      <c r="B33" s="10" t="s">
        <v>4</v>
      </c>
      <c r="C33" s="10" t="s">
        <v>0</v>
      </c>
      <c r="E33" s="46">
        <v>43409</v>
      </c>
      <c r="F33" s="47" t="s">
        <v>40</v>
      </c>
      <c r="G33" s="48" t="s">
        <v>0</v>
      </c>
      <c r="H33" s="57"/>
      <c r="I33" s="58"/>
      <c r="J33" s="56">
        <v>20</v>
      </c>
    </row>
    <row r="34" spans="1:10" x14ac:dyDescent="0.25">
      <c r="A34" s="25">
        <v>43433</v>
      </c>
      <c r="B34" s="10" t="s">
        <v>3</v>
      </c>
      <c r="C34" s="10" t="s">
        <v>2</v>
      </c>
      <c r="E34" s="46">
        <v>43411</v>
      </c>
      <c r="F34" s="47" t="s">
        <v>4</v>
      </c>
      <c r="G34" s="48" t="s">
        <v>32</v>
      </c>
      <c r="H34" s="57">
        <v>10</v>
      </c>
      <c r="I34" s="56"/>
      <c r="J34" s="56"/>
    </row>
    <row r="35" spans="1:10" x14ac:dyDescent="0.25">
      <c r="A35" s="25">
        <v>43437</v>
      </c>
      <c r="B35" s="10" t="s">
        <v>1</v>
      </c>
      <c r="C35" s="10" t="s">
        <v>6</v>
      </c>
      <c r="E35" s="46">
        <v>43432</v>
      </c>
      <c r="F35" s="47" t="s">
        <v>33</v>
      </c>
      <c r="G35" s="48" t="s">
        <v>31</v>
      </c>
      <c r="H35" s="57"/>
      <c r="I35" s="56">
        <v>7</v>
      </c>
      <c r="J35" s="56"/>
    </row>
    <row r="36" spans="1:10" x14ac:dyDescent="0.25">
      <c r="A36" s="25">
        <v>43440</v>
      </c>
      <c r="B36" s="10" t="s">
        <v>3</v>
      </c>
      <c r="C36" s="9" t="s">
        <v>5</v>
      </c>
      <c r="E36" s="69">
        <v>43444</v>
      </c>
      <c r="F36" s="70" t="s">
        <v>1</v>
      </c>
      <c r="G36" s="71" t="s">
        <v>47</v>
      </c>
      <c r="H36" s="57"/>
      <c r="I36" s="56"/>
      <c r="J36" s="56"/>
    </row>
    <row r="37" spans="1:10" x14ac:dyDescent="0.25">
      <c r="A37" s="25">
        <v>43444</v>
      </c>
      <c r="B37" s="10" t="s">
        <v>1</v>
      </c>
      <c r="C37" s="11" t="s">
        <v>23</v>
      </c>
      <c r="E37" s="46">
        <v>43451</v>
      </c>
      <c r="F37" s="47" t="s">
        <v>1</v>
      </c>
      <c r="G37" s="48" t="s">
        <v>48</v>
      </c>
      <c r="H37" s="57"/>
      <c r="I37" s="56"/>
      <c r="J37" s="56"/>
    </row>
  </sheetData>
  <mergeCells count="5">
    <mergeCell ref="A2:C2"/>
    <mergeCell ref="E2:G2"/>
    <mergeCell ref="H1:H2"/>
    <mergeCell ref="I1:I2"/>
    <mergeCell ref="J1:J2"/>
  </mergeCells>
  <printOptions horizontalCentered="1" verticalCentered="1"/>
  <pageMargins left="0.15354330708661421" right="0.29291338582677168" top="0.3818897637795276" bottom="0.31574803149606301" header="0.14527559055118111" footer="7.9133858267716545E-2"/>
  <pageSetup paperSize="9" scale="68" orientation="landscape" horizontalDpi="202" verticalDpi="196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D3" zoomScaleNormal="100" workbookViewId="0">
      <selection activeCell="L18" sqref="L18"/>
    </sheetView>
  </sheetViews>
  <sheetFormatPr defaultRowHeight="13.8" x14ac:dyDescent="0.25"/>
  <cols>
    <col min="1" max="1" width="10.3984375" customWidth="1"/>
    <col min="2" max="2" width="6.8984375" customWidth="1"/>
    <col min="3" max="3" width="61.69921875" customWidth="1"/>
    <col min="5" max="5" width="10.3984375" customWidth="1"/>
    <col min="6" max="6" width="6.8984375" customWidth="1"/>
    <col min="7" max="7" width="61.69921875" customWidth="1"/>
    <col min="8" max="8" width="10.5" customWidth="1"/>
    <col min="9" max="9" width="11.69921875" customWidth="1"/>
    <col min="10" max="10" width="9.796875" customWidth="1"/>
  </cols>
  <sheetData>
    <row r="1" spans="1:14" hidden="1" x14ac:dyDescent="0.25"/>
    <row r="2" spans="1:14" hidden="1" x14ac:dyDescent="0.25"/>
    <row r="4" spans="1:14" ht="30.6" customHeight="1" x14ac:dyDescent="0.25">
      <c r="H4" s="100" t="s">
        <v>35</v>
      </c>
      <c r="I4" s="100" t="s">
        <v>36</v>
      </c>
      <c r="J4" s="100" t="s">
        <v>37</v>
      </c>
      <c r="L4" s="93"/>
      <c r="M4" s="93"/>
      <c r="N4" s="93"/>
    </row>
    <row r="5" spans="1:14" ht="13.2" customHeight="1" x14ac:dyDescent="0.25">
      <c r="A5" s="103" t="s">
        <v>49</v>
      </c>
      <c r="B5" s="103"/>
      <c r="C5" s="103"/>
      <c r="E5" s="104" t="s">
        <v>50</v>
      </c>
      <c r="F5" s="105"/>
      <c r="G5" s="105"/>
      <c r="H5" s="101"/>
      <c r="I5" s="102"/>
      <c r="J5" s="102"/>
    </row>
    <row r="6" spans="1:14" x14ac:dyDescent="0.25">
      <c r="A6" s="46">
        <v>43285</v>
      </c>
      <c r="B6" s="47" t="s">
        <v>4</v>
      </c>
      <c r="C6" s="48" t="s">
        <v>0</v>
      </c>
      <c r="E6" s="46">
        <v>43276</v>
      </c>
      <c r="F6" s="47" t="s">
        <v>1</v>
      </c>
      <c r="G6" s="48" t="s">
        <v>0</v>
      </c>
      <c r="H6" s="82"/>
      <c r="I6" s="56"/>
      <c r="J6" s="56">
        <v>13</v>
      </c>
    </row>
    <row r="7" spans="1:14" x14ac:dyDescent="0.25">
      <c r="A7" s="46">
        <v>43286</v>
      </c>
      <c r="B7" s="47" t="s">
        <v>1</v>
      </c>
      <c r="C7" s="48" t="s">
        <v>2</v>
      </c>
      <c r="E7" s="46">
        <v>43278</v>
      </c>
      <c r="F7" s="47" t="s">
        <v>1</v>
      </c>
      <c r="G7" s="48" t="s">
        <v>32</v>
      </c>
      <c r="H7" s="56">
        <v>5</v>
      </c>
      <c r="I7" s="56"/>
      <c r="J7" s="56"/>
    </row>
    <row r="8" spans="1:14" x14ac:dyDescent="0.25">
      <c r="A8" s="46">
        <v>43290</v>
      </c>
      <c r="B8" s="47" t="s">
        <v>1</v>
      </c>
      <c r="C8" s="48" t="s">
        <v>6</v>
      </c>
      <c r="E8" s="46">
        <v>43287</v>
      </c>
      <c r="F8" s="47" t="s">
        <v>33</v>
      </c>
      <c r="G8" s="48" t="s">
        <v>5</v>
      </c>
      <c r="H8" s="56"/>
      <c r="I8" s="56">
        <v>4</v>
      </c>
      <c r="J8" s="56"/>
    </row>
    <row r="9" spans="1:14" x14ac:dyDescent="0.25">
      <c r="A9" s="46">
        <v>43293</v>
      </c>
      <c r="B9" s="47" t="s">
        <v>3</v>
      </c>
      <c r="C9" s="48" t="s">
        <v>5</v>
      </c>
      <c r="E9" s="46">
        <v>43297</v>
      </c>
      <c r="F9" s="47" t="s">
        <v>1</v>
      </c>
      <c r="G9" s="48" t="s">
        <v>12</v>
      </c>
      <c r="H9" s="56"/>
      <c r="I9" s="56"/>
      <c r="J9" s="56"/>
    </row>
    <row r="10" spans="1:14" x14ac:dyDescent="0.25">
      <c r="A10" s="46">
        <v>43297</v>
      </c>
      <c r="B10" s="47" t="s">
        <v>1</v>
      </c>
      <c r="C10" s="48" t="s">
        <v>12</v>
      </c>
      <c r="E10" s="79">
        <v>43304</v>
      </c>
      <c r="F10" s="81" t="s">
        <v>1</v>
      </c>
      <c r="G10" s="80" t="s">
        <v>34</v>
      </c>
      <c r="H10" s="56"/>
      <c r="I10" s="56"/>
      <c r="J10" s="56"/>
    </row>
    <row r="11" spans="1:14" x14ac:dyDescent="0.25">
      <c r="A11" s="72"/>
      <c r="B11" s="73"/>
      <c r="C11" s="74"/>
      <c r="E11" s="72"/>
      <c r="F11" s="73"/>
      <c r="G11" s="74"/>
      <c r="H11" s="83"/>
      <c r="I11" s="83"/>
      <c r="J11" s="83"/>
    </row>
    <row r="12" spans="1:14" x14ac:dyDescent="0.25">
      <c r="A12" s="75"/>
      <c r="B12" s="76"/>
      <c r="C12" s="77"/>
      <c r="E12" s="75"/>
      <c r="F12" s="76"/>
      <c r="G12" s="77"/>
      <c r="H12" s="83"/>
      <c r="I12" s="83"/>
      <c r="J12" s="83"/>
    </row>
    <row r="13" spans="1:14" x14ac:dyDescent="0.25">
      <c r="A13" s="25">
        <v>43313</v>
      </c>
      <c r="B13" s="10" t="s">
        <v>4</v>
      </c>
      <c r="C13" s="10" t="s">
        <v>0</v>
      </c>
      <c r="E13" s="89">
        <v>43305</v>
      </c>
      <c r="F13" s="90" t="s">
        <v>40</v>
      </c>
      <c r="G13" s="91" t="s">
        <v>0</v>
      </c>
      <c r="H13" s="56"/>
      <c r="I13" s="56"/>
      <c r="J13" s="56">
        <v>13</v>
      </c>
    </row>
    <row r="14" spans="1:14" x14ac:dyDescent="0.25">
      <c r="A14" s="25">
        <v>43314</v>
      </c>
      <c r="B14" s="10" t="s">
        <v>3</v>
      </c>
      <c r="C14" s="10" t="s">
        <v>2</v>
      </c>
      <c r="E14" s="89">
        <v>43307</v>
      </c>
      <c r="F14" s="90" t="s">
        <v>33</v>
      </c>
      <c r="G14" s="90" t="s">
        <v>32</v>
      </c>
      <c r="H14" s="56">
        <v>5</v>
      </c>
      <c r="I14" s="56"/>
      <c r="J14" s="56"/>
    </row>
    <row r="15" spans="1:14" x14ac:dyDescent="0.25">
      <c r="A15" s="25">
        <v>43318</v>
      </c>
      <c r="B15" s="10" t="s">
        <v>1</v>
      </c>
      <c r="C15" s="10" t="s">
        <v>6</v>
      </c>
      <c r="E15" s="89">
        <v>43315</v>
      </c>
      <c r="F15" s="90" t="s">
        <v>33</v>
      </c>
      <c r="G15" s="90" t="s">
        <v>5</v>
      </c>
      <c r="H15" s="56"/>
      <c r="I15" s="56">
        <v>5</v>
      </c>
      <c r="J15" s="56"/>
    </row>
    <row r="16" spans="1:14" x14ac:dyDescent="0.25">
      <c r="A16" s="25">
        <v>43321</v>
      </c>
      <c r="B16" s="10" t="s">
        <v>3</v>
      </c>
      <c r="C16" s="9" t="s">
        <v>5</v>
      </c>
      <c r="E16" s="89">
        <v>43325</v>
      </c>
      <c r="F16" s="90" t="s">
        <v>1</v>
      </c>
      <c r="G16" s="92" t="s">
        <v>13</v>
      </c>
      <c r="H16" s="56"/>
      <c r="I16" s="56"/>
      <c r="J16" s="56"/>
    </row>
    <row r="17" spans="1:10" x14ac:dyDescent="0.25">
      <c r="A17" s="25">
        <v>43325</v>
      </c>
      <c r="B17" s="10" t="s">
        <v>1</v>
      </c>
      <c r="C17" s="11" t="s">
        <v>13</v>
      </c>
      <c r="E17" s="89">
        <v>43339</v>
      </c>
      <c r="F17" s="91" t="s">
        <v>1</v>
      </c>
      <c r="G17" s="90" t="s">
        <v>39</v>
      </c>
      <c r="H17" s="56"/>
      <c r="I17" s="56"/>
      <c r="J17" s="56"/>
    </row>
    <row r="18" spans="1:10" x14ac:dyDescent="0.25">
      <c r="A18" s="59"/>
      <c r="B18" s="60"/>
      <c r="C18" s="61"/>
      <c r="E18" s="59"/>
      <c r="F18" s="60"/>
      <c r="G18" s="61"/>
      <c r="H18" s="83"/>
      <c r="I18" s="83"/>
      <c r="J18" s="83"/>
    </row>
    <row r="19" spans="1:10" x14ac:dyDescent="0.25">
      <c r="A19" s="59"/>
      <c r="B19" s="60"/>
      <c r="C19" s="61"/>
      <c r="E19" s="59"/>
      <c r="F19" s="60"/>
      <c r="G19" s="61"/>
      <c r="H19" s="83"/>
      <c r="I19" s="83"/>
      <c r="J19" s="83"/>
    </row>
    <row r="20" spans="1:10" x14ac:dyDescent="0.25">
      <c r="A20" s="23">
        <v>43355</v>
      </c>
      <c r="B20" s="5" t="s">
        <v>4</v>
      </c>
      <c r="C20" s="6" t="s">
        <v>0</v>
      </c>
      <c r="E20" s="84">
        <v>43340</v>
      </c>
      <c r="F20" s="85" t="s">
        <v>40</v>
      </c>
      <c r="G20" s="86" t="s">
        <v>0</v>
      </c>
      <c r="H20" s="87"/>
      <c r="I20" s="87"/>
      <c r="J20" s="87">
        <v>18</v>
      </c>
    </row>
    <row r="21" spans="1:10" x14ac:dyDescent="0.25">
      <c r="A21" s="23">
        <v>43356</v>
      </c>
      <c r="B21" s="5" t="s">
        <v>3</v>
      </c>
      <c r="C21" s="6" t="s">
        <v>2</v>
      </c>
      <c r="E21" s="84">
        <v>43342</v>
      </c>
      <c r="F21" s="85" t="s">
        <v>3</v>
      </c>
      <c r="G21" s="86" t="s">
        <v>32</v>
      </c>
      <c r="H21" s="87" t="s">
        <v>52</v>
      </c>
      <c r="I21" s="87"/>
      <c r="J21" s="87"/>
    </row>
    <row r="22" spans="1:10" x14ac:dyDescent="0.25">
      <c r="A22" s="23">
        <v>43360</v>
      </c>
      <c r="B22" s="7" t="s">
        <v>1</v>
      </c>
      <c r="C22" s="6" t="s">
        <v>6</v>
      </c>
      <c r="E22" s="84">
        <v>43362</v>
      </c>
      <c r="F22" s="88" t="s">
        <v>1</v>
      </c>
      <c r="G22" s="86" t="s">
        <v>5</v>
      </c>
      <c r="H22" s="87"/>
      <c r="I22" s="87">
        <v>2</v>
      </c>
      <c r="J22" s="87"/>
    </row>
    <row r="23" spans="1:10" x14ac:dyDescent="0.25">
      <c r="A23" s="23">
        <v>43363</v>
      </c>
      <c r="B23" s="5" t="s">
        <v>3</v>
      </c>
      <c r="C23" s="6" t="s">
        <v>5</v>
      </c>
      <c r="E23" s="84">
        <v>43367</v>
      </c>
      <c r="F23" s="85" t="s">
        <v>1</v>
      </c>
      <c r="G23" s="86" t="s">
        <v>14</v>
      </c>
      <c r="H23" s="87"/>
      <c r="I23" s="87"/>
      <c r="J23" s="87"/>
    </row>
    <row r="24" spans="1:10" x14ac:dyDescent="0.25">
      <c r="A24" s="23">
        <v>43367</v>
      </c>
      <c r="B24" s="5" t="s">
        <v>1</v>
      </c>
      <c r="C24" s="6" t="s">
        <v>14</v>
      </c>
      <c r="E24" s="84">
        <v>43374</v>
      </c>
      <c r="F24" s="85" t="s">
        <v>1</v>
      </c>
      <c r="G24" s="86" t="s">
        <v>51</v>
      </c>
      <c r="H24" s="87"/>
      <c r="I24" s="87"/>
      <c r="J24" s="87"/>
    </row>
    <row r="25" spans="1:10" x14ac:dyDescent="0.25">
      <c r="A25" s="65"/>
      <c r="B25" s="66"/>
      <c r="C25" s="67"/>
      <c r="E25" s="65"/>
      <c r="F25" s="66"/>
      <c r="G25" s="67"/>
      <c r="H25" s="83"/>
      <c r="I25" s="83"/>
      <c r="J25" s="83"/>
    </row>
    <row r="26" spans="1:10" x14ac:dyDescent="0.25">
      <c r="A26" s="65"/>
      <c r="B26" s="66"/>
      <c r="C26" s="67"/>
      <c r="E26" s="65"/>
      <c r="F26" s="66"/>
      <c r="G26" s="67"/>
      <c r="H26" s="83"/>
      <c r="I26" s="83"/>
      <c r="J26" s="83"/>
    </row>
    <row r="27" spans="1:10" x14ac:dyDescent="0.25">
      <c r="A27" s="25">
        <v>43376</v>
      </c>
      <c r="B27" s="10" t="s">
        <v>4</v>
      </c>
      <c r="C27" s="10" t="s">
        <v>0</v>
      </c>
      <c r="E27" s="25">
        <v>43368</v>
      </c>
      <c r="F27" s="11" t="s">
        <v>40</v>
      </c>
      <c r="G27" s="10" t="s">
        <v>0</v>
      </c>
      <c r="H27" s="56"/>
      <c r="I27" s="56"/>
      <c r="J27" s="56">
        <v>12</v>
      </c>
    </row>
    <row r="28" spans="1:10" x14ac:dyDescent="0.25">
      <c r="A28" s="25">
        <v>43377</v>
      </c>
      <c r="B28" s="10" t="s">
        <v>3</v>
      </c>
      <c r="C28" s="10" t="s">
        <v>2</v>
      </c>
      <c r="E28" s="25">
        <v>43370</v>
      </c>
      <c r="F28" s="11" t="s">
        <v>33</v>
      </c>
      <c r="G28" s="11" t="s">
        <v>32</v>
      </c>
      <c r="H28" s="56">
        <v>5</v>
      </c>
      <c r="I28" s="56"/>
      <c r="J28" s="56"/>
    </row>
    <row r="29" spans="1:10" x14ac:dyDescent="0.25">
      <c r="A29" s="25">
        <v>43381</v>
      </c>
      <c r="B29" s="10" t="s">
        <v>1</v>
      </c>
      <c r="C29" s="10" t="s">
        <v>6</v>
      </c>
      <c r="E29" s="25">
        <v>43378</v>
      </c>
      <c r="F29" s="10" t="s">
        <v>1</v>
      </c>
      <c r="G29" s="9" t="s">
        <v>5</v>
      </c>
      <c r="H29" s="56"/>
      <c r="I29" s="56">
        <v>4</v>
      </c>
      <c r="J29" s="56"/>
    </row>
    <row r="30" spans="1:10" x14ac:dyDescent="0.25">
      <c r="A30" s="25">
        <v>43384</v>
      </c>
      <c r="B30" s="10" t="s">
        <v>3</v>
      </c>
      <c r="C30" s="9" t="s">
        <v>5</v>
      </c>
      <c r="E30" s="25">
        <v>43388</v>
      </c>
      <c r="F30" s="11" t="s">
        <v>1</v>
      </c>
      <c r="G30" s="11" t="s">
        <v>15</v>
      </c>
      <c r="H30" s="56"/>
      <c r="I30" s="56"/>
      <c r="J30" s="56"/>
    </row>
    <row r="31" spans="1:10" x14ac:dyDescent="0.25">
      <c r="A31" s="25">
        <v>43388</v>
      </c>
      <c r="B31" s="10" t="s">
        <v>1</v>
      </c>
      <c r="C31" s="11" t="s">
        <v>15</v>
      </c>
      <c r="E31" s="25">
        <v>43395</v>
      </c>
      <c r="F31" s="10" t="s">
        <v>1</v>
      </c>
      <c r="G31" s="11" t="s">
        <v>53</v>
      </c>
      <c r="H31" s="56"/>
      <c r="I31" s="56"/>
      <c r="J31" s="56"/>
    </row>
    <row r="32" spans="1:10" x14ac:dyDescent="0.25">
      <c r="A32" s="59"/>
      <c r="B32" s="60"/>
      <c r="C32" s="61"/>
      <c r="E32" s="59"/>
      <c r="F32" s="60"/>
      <c r="G32" s="61"/>
      <c r="H32" s="83"/>
      <c r="I32" s="83"/>
      <c r="J32" s="83"/>
    </row>
    <row r="33" spans="1:10" x14ac:dyDescent="0.25">
      <c r="A33" s="59"/>
      <c r="B33" s="60"/>
      <c r="C33" s="61"/>
      <c r="E33" s="59"/>
      <c r="F33" s="60"/>
      <c r="G33" s="61"/>
      <c r="H33" s="83"/>
      <c r="I33" s="83"/>
      <c r="J33" s="83"/>
    </row>
    <row r="34" spans="1:10" x14ac:dyDescent="0.25">
      <c r="A34" s="23">
        <v>43404</v>
      </c>
      <c r="B34" s="5" t="s">
        <v>4</v>
      </c>
      <c r="C34" s="6" t="s">
        <v>0</v>
      </c>
      <c r="E34" s="23">
        <v>43395</v>
      </c>
      <c r="F34" s="5" t="s">
        <v>1</v>
      </c>
      <c r="G34" s="78" t="s">
        <v>0</v>
      </c>
      <c r="H34" s="56"/>
      <c r="I34" s="56"/>
      <c r="J34" s="56">
        <v>13</v>
      </c>
    </row>
    <row r="35" spans="1:10" x14ac:dyDescent="0.25">
      <c r="A35" s="23">
        <v>43405</v>
      </c>
      <c r="B35" s="5" t="s">
        <v>3</v>
      </c>
      <c r="C35" s="6" t="s">
        <v>2</v>
      </c>
      <c r="E35" s="23">
        <v>43397</v>
      </c>
      <c r="F35" s="5" t="s">
        <v>4</v>
      </c>
      <c r="G35" s="78" t="s">
        <v>32</v>
      </c>
      <c r="H35" s="56">
        <v>5</v>
      </c>
      <c r="I35" s="56"/>
      <c r="J35" s="56"/>
    </row>
    <row r="36" spans="1:10" x14ac:dyDescent="0.25">
      <c r="A36" s="23">
        <v>43409</v>
      </c>
      <c r="B36" s="7" t="s">
        <v>1</v>
      </c>
      <c r="C36" s="6" t="s">
        <v>6</v>
      </c>
      <c r="E36" s="23">
        <v>43405</v>
      </c>
      <c r="F36" s="7" t="s">
        <v>3</v>
      </c>
      <c r="G36" s="78" t="s">
        <v>5</v>
      </c>
      <c r="H36" s="56"/>
      <c r="I36" s="56">
        <v>5</v>
      </c>
      <c r="J36" s="56"/>
    </row>
    <row r="37" spans="1:10" x14ac:dyDescent="0.25">
      <c r="A37" s="23">
        <v>43412</v>
      </c>
      <c r="B37" s="5" t="s">
        <v>3</v>
      </c>
      <c r="C37" s="6" t="s">
        <v>5</v>
      </c>
      <c r="E37" s="23">
        <v>43416</v>
      </c>
      <c r="F37" s="5" t="s">
        <v>1</v>
      </c>
      <c r="G37" s="78" t="s">
        <v>21</v>
      </c>
      <c r="H37" s="56"/>
      <c r="I37" s="56"/>
      <c r="J37" s="56"/>
    </row>
    <row r="38" spans="1:10" x14ac:dyDescent="0.25">
      <c r="A38" s="23">
        <v>43416</v>
      </c>
      <c r="B38" s="5" t="s">
        <v>1</v>
      </c>
      <c r="C38" s="6" t="s">
        <v>21</v>
      </c>
      <c r="E38" s="23">
        <v>43430</v>
      </c>
      <c r="F38" s="5" t="s">
        <v>1</v>
      </c>
      <c r="G38" s="78" t="s">
        <v>54</v>
      </c>
      <c r="H38" s="56"/>
      <c r="I38" s="56"/>
      <c r="J38" s="56"/>
    </row>
    <row r="39" spans="1:10" x14ac:dyDescent="0.25">
      <c r="A39" s="65"/>
      <c r="B39" s="66"/>
      <c r="C39" s="67"/>
      <c r="E39" s="65"/>
      <c r="F39" s="66"/>
      <c r="G39" s="67"/>
      <c r="H39" s="83"/>
      <c r="I39" s="83"/>
      <c r="J39" s="83"/>
    </row>
    <row r="40" spans="1:10" x14ac:dyDescent="0.25">
      <c r="A40" s="65"/>
      <c r="B40" s="66"/>
      <c r="C40" s="67"/>
      <c r="E40" s="65"/>
      <c r="F40" s="66"/>
      <c r="G40" s="67"/>
      <c r="H40" s="83"/>
      <c r="I40" s="83"/>
      <c r="J40" s="83"/>
    </row>
    <row r="41" spans="1:10" x14ac:dyDescent="0.25">
      <c r="A41" s="25">
        <v>43432</v>
      </c>
      <c r="B41" s="10" t="s">
        <v>4</v>
      </c>
      <c r="C41" s="10" t="s">
        <v>0</v>
      </c>
      <c r="E41" s="25">
        <v>43418</v>
      </c>
      <c r="F41" s="10" t="s">
        <v>4</v>
      </c>
      <c r="G41" s="10" t="s">
        <v>0</v>
      </c>
      <c r="H41" s="56"/>
      <c r="I41" s="56"/>
      <c r="J41" s="56">
        <v>13</v>
      </c>
    </row>
    <row r="42" spans="1:10" x14ac:dyDescent="0.25">
      <c r="A42" s="25">
        <v>43433</v>
      </c>
      <c r="B42" s="10" t="s">
        <v>3</v>
      </c>
      <c r="C42" s="10" t="s">
        <v>2</v>
      </c>
      <c r="E42" s="25">
        <v>43426</v>
      </c>
      <c r="F42" s="10" t="s">
        <v>3</v>
      </c>
      <c r="G42" s="11" t="s">
        <v>32</v>
      </c>
      <c r="H42" s="56">
        <v>5</v>
      </c>
      <c r="I42" s="56"/>
      <c r="J42" s="56"/>
    </row>
    <row r="43" spans="1:10" x14ac:dyDescent="0.25">
      <c r="A43" s="25">
        <v>43437</v>
      </c>
      <c r="B43" s="10" t="s">
        <v>1</v>
      </c>
      <c r="C43" s="10" t="s">
        <v>6</v>
      </c>
      <c r="E43" s="25">
        <v>43434</v>
      </c>
      <c r="F43" s="11" t="s">
        <v>33</v>
      </c>
      <c r="G43" s="9" t="s">
        <v>5</v>
      </c>
      <c r="H43" s="56"/>
      <c r="I43" s="56">
        <v>5</v>
      </c>
      <c r="J43" s="56"/>
    </row>
    <row r="44" spans="1:10" x14ac:dyDescent="0.25">
      <c r="A44" s="25">
        <v>43440</v>
      </c>
      <c r="B44" s="10" t="s">
        <v>3</v>
      </c>
      <c r="C44" s="9" t="s">
        <v>5</v>
      </c>
      <c r="E44" s="25">
        <v>43444</v>
      </c>
      <c r="F44" s="11" t="s">
        <v>1</v>
      </c>
      <c r="G44" s="11" t="s">
        <v>23</v>
      </c>
      <c r="H44" s="56"/>
      <c r="I44" s="56"/>
      <c r="J44" s="56"/>
    </row>
    <row r="45" spans="1:10" x14ac:dyDescent="0.25">
      <c r="A45" s="25">
        <v>43444</v>
      </c>
      <c r="B45" s="10" t="s">
        <v>1</v>
      </c>
      <c r="C45" s="11" t="s">
        <v>23</v>
      </c>
      <c r="E45" s="25">
        <v>43451</v>
      </c>
      <c r="F45" s="10" t="s">
        <v>1</v>
      </c>
      <c r="G45" s="11" t="s">
        <v>55</v>
      </c>
      <c r="H45" s="56"/>
      <c r="I45" s="56"/>
      <c r="J45" s="56"/>
    </row>
  </sheetData>
  <mergeCells count="5">
    <mergeCell ref="H4:H5"/>
    <mergeCell ref="I4:I5"/>
    <mergeCell ref="J4:J5"/>
    <mergeCell ref="A5:C5"/>
    <mergeCell ref="E5:G5"/>
  </mergeCells>
  <pageMargins left="0.511811024" right="0.511811024" top="0.78740157499999996" bottom="0.78740157499999996" header="0.31496062000000002" footer="0.31496062000000002"/>
  <pageSetup paperSize="9" orientation="portrait" horizontalDpi="202" verticalDpi="1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Proposta Vigente 2018</vt:lpstr>
      <vt:lpstr>Proposta de Alteração A</vt:lpstr>
      <vt:lpstr>Proposta de Alteração B</vt:lpstr>
      <vt:lpstr>'Proposta Vigente 2018'!Area_de_impressao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 crivelari</dc:creator>
  <cp:lastModifiedBy>Patricia Dantoni</cp:lastModifiedBy>
  <cp:revision>3</cp:revision>
  <cp:lastPrinted>2018-05-10T20:02:29Z</cp:lastPrinted>
  <dcterms:created xsi:type="dcterms:W3CDTF">2011-02-22T10:37:43Z</dcterms:created>
  <dcterms:modified xsi:type="dcterms:W3CDTF">2018-05-11T17:57:33Z</dcterms:modified>
</cp:coreProperties>
</file>