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6935" windowHeight="8835" activeTab="1"/>
  </bookViews>
  <sheets>
    <sheet name="Completo" sheetId="1" r:id="rId1"/>
    <sheet name="Resumido" sheetId="3" r:id="rId2"/>
    <sheet name="Plan1" sheetId="2" r:id="rId3"/>
  </sheets>
  <calcPr calcId="145621"/>
</workbook>
</file>

<file path=xl/calcChain.xml><?xml version="1.0" encoding="utf-8"?>
<calcChain xmlns="http://schemas.openxmlformats.org/spreadsheetml/2006/main">
  <c r="J22" i="3" l="1"/>
</calcChain>
</file>

<file path=xl/sharedStrings.xml><?xml version="1.0" encoding="utf-8"?>
<sst xmlns="http://schemas.openxmlformats.org/spreadsheetml/2006/main" count="412" uniqueCount="213">
  <si>
    <t>Timestamp</t>
  </si>
  <si>
    <t>Email Address</t>
  </si>
  <si>
    <t>Nome</t>
  </si>
  <si>
    <t>SIAPE</t>
  </si>
  <si>
    <t>e-mail</t>
  </si>
  <si>
    <t>Título da demanda</t>
  </si>
  <si>
    <t>Nos termos do artigo 3º da Resolução ConsCCNH, defina a opção em que sua demanda se encaixa.</t>
  </si>
  <si>
    <t>Para qual(is) laboratório(s) a demanda é destinada?</t>
  </si>
  <si>
    <t>Descreva em detalhes a sua demanda.</t>
  </si>
  <si>
    <t>Quantos docentes serão beneficiados?</t>
  </si>
  <si>
    <t>Quem serão os docentes beneficiados?</t>
  </si>
  <si>
    <t>Quantos docentes com projeto FAPESP vigente serão atendidos?</t>
  </si>
  <si>
    <t>Quem são estes docentes?</t>
  </si>
  <si>
    <t>Sua demanda foi preterida nos anos anteriores? Qual foi a demanda?</t>
  </si>
  <si>
    <t>Qual é o valor estimado (em reais)?</t>
  </si>
  <si>
    <t>Você já encaminhou o orçamento para a Divisão Administrativa do CCNH ?</t>
  </si>
  <si>
    <t>tiago.rodrigues@ufabc.edu.br</t>
  </si>
  <si>
    <t>Tiago Rodrigues</t>
  </si>
  <si>
    <t>Manutenção do sistema de microscopia de fluorescência</t>
  </si>
  <si>
    <t>manutenção de infraestrutura coletiva b) Manutenção de equipamentos multiusuários</t>
  </si>
  <si>
    <t>Laboratório Equipamentos Multiusuários CCNH - Subsolo</t>
  </si>
  <si>
    <t>Manutenção anual (desmontagem, limpeza, montagem e alinhamento) do sistema de microscopia de fluorescência.</t>
  </si>
  <si>
    <t>Sim, a mesma demanda foi preterida. Houve a tentativa da contratação com TRI via Centro, mas a fabricante no Brasil não entrou na licitação. Por isso, solicito que seja empregada RTI FAPESP para esta manutenção, que tem baixo valor considerando o custo do equipamento.</t>
  </si>
  <si>
    <t>Sim</t>
  </si>
  <si>
    <t>Manutenção do citômetro de fluxo BD FACS Canto II</t>
  </si>
  <si>
    <t>Laboratório de equipamentos multiusuários - Subsolo Bloco A</t>
  </si>
  <si>
    <t>Trata-se de manutenção (desmontagem, troca do kit de peças, limpeza, montagem e alinhamento dos lasers) do citômetro de fluxo BD Canto II. Trata-se do único equipamento em funcionamento existente na universidade e devido ao alto custo e sensibilidade tal manutenção é imprescindível para a garantia do seu adequado funcionamento.</t>
  </si>
  <si>
    <t>Não. Foi atendida com TRI, via licitação.</t>
  </si>
  <si>
    <t>amedea.seabra@ufabc.edu.br</t>
  </si>
  <si>
    <t>Amedea Barozzi Seabra</t>
  </si>
  <si>
    <t>Adequação da estrutura do laboratório de pesquisa  L-605</t>
  </si>
  <si>
    <t>manutenção de infraestrutura coletiva: a) Infraestrutura básica</t>
  </si>
  <si>
    <t>L-605 campus da UFABC Santo André</t>
  </si>
  <si>
    <t>Além dos três docentes do L-605 que serão beneficiados pela aprovação desta proposta, há equipamentos multiussuários que serão instalados no L-605. Dessa forma, toda a comunidade da UFABC será beneficiada. Ressalto ainda que eu mesma colaboro com professores da UFABC, os quais também serão beneficiados com a aprovação desta proposta.</t>
  </si>
  <si>
    <t xml:space="preserve">Docentes diretamente beneficiados: Amedea B. Seabra, Bruno L. Batista e Heloísa F. Maltez e toda a comunidade da UFABC em função de carácter de equipamento multiussuário e de colaborações e parcerias científicas já estabelecidas e novas que deverão ser estabelecidas. </t>
  </si>
  <si>
    <t>Profa. Amedea B. Seabra - Projeto Fapesp 2016/10347-6 - em vigência; Prof. Bruno L. Batista Projeto Jovem Pesquisador Fapesp 2014/051510 em vigência</t>
  </si>
  <si>
    <t>Não</t>
  </si>
  <si>
    <t>bruno.lemos@ufabc.edu.br</t>
  </si>
  <si>
    <t>Bruno Lemos Batista</t>
  </si>
  <si>
    <t>Utilização da RTI FAPESP 2017 p/  adequação da estrutura do laboratório de pesquisa</t>
  </si>
  <si>
    <t>L-605</t>
  </si>
  <si>
    <t>Serão beneficiados vários professores. Mas isso ocorrerá após a instalação do mesmo.</t>
  </si>
  <si>
    <t xml:space="preserve">Heloisa Maltez, Amedea Seabra e Bruno Lemos Batista. Outros mais após a instalação do mesmo. </t>
  </si>
  <si>
    <t>Bruno Lemos Batista e Amedea Seabra.</t>
  </si>
  <si>
    <t>Não houve pedido.</t>
  </si>
  <si>
    <t>heloisa.maltez@ufabc.edu.br</t>
  </si>
  <si>
    <t>Heloisa França Maltez</t>
  </si>
  <si>
    <t>Adequação da estrutura do laboratório de pesquisa</t>
  </si>
  <si>
    <t>manutenção de infraestrutura coletiva: d) Aquisição de sistemas de segurança</t>
  </si>
  <si>
    <t xml:space="preserve">Necessitamos adquirir e instalar dois sistemas de exaustão com valor total de R$ 11.200,00 (onze mil e duzentos reais).
 Um sistema de exaustão será dedicado ao equipamento de decomposição assistida por micro-ondas. A exaustão é necessária para eliminação de vapores ácidos e corrosivos gerados na utilização de micro-ondas. Este equipamento foi recentemente adquirido e é o único em funcionamento na UFABC. 
O segundo sistema de exaustão será composto por uma coifa móvel, que servirá tanto para exaustão dos gases liberados pelos procedimentos usando o bloco digestor em sistema aberto (equipamento utilizado no preparo de amostras), quanto para vapores de ácidos e outros compostos voláteis liberados durante a limpeza de vidrarias.
O apoio para a instalação dos itens solicitados é fundamental para o bom funcionamento dos equipamentos, e isso auxiliará não só as pesquisas desenvolvidas pelos professores alocados no laboratório L-605, mas também outros pesquisadores de diversas áreas da UFABC que poderão realizar colaborações e utilizar os equipamentos disponíveis. 
</t>
  </si>
  <si>
    <t>Diretamente três docentes alocados no laboratório L-605. No entanto, existem outros pesquisadores colaboradores que também serão beneficiados.</t>
  </si>
  <si>
    <t>Amedea B. Seabra, Bruno L. Batista, Heloisa F. Maltez</t>
  </si>
  <si>
    <t xml:space="preserve">Dois docentes </t>
  </si>
  <si>
    <t>Amedea B. Seabra, Bruno L. Batista,</t>
  </si>
  <si>
    <t>wendel.alves@ufabc.edu.br</t>
  </si>
  <si>
    <t>Wendel Andrade Alves / Giselle Cerchiaro / Vani Xavier de Oliveira Júnior</t>
  </si>
  <si>
    <t>1544343 / 1544365 / 1544342</t>
  </si>
  <si>
    <t>Recuperação de uso de equipamento UPLC/MS/MS</t>
  </si>
  <si>
    <t>Central Experimental Multiusuário (CEM/UFABC)</t>
  </si>
  <si>
    <t>venho solicitar a manutenção corretiva com aquisição de peças para o conserto dos equipamentos UPLC-MS/MS na Central Experimental Multiusuário (CEM) da UFABC. Seguem como anexo os orçamentos que contemplam as peças para o reparo do equipamento de massas e do gerador de nitrogênio, perfazendo um total de R$58.509,13 (orçamento PEAK totalizando R$33.929,00 e item 4 do orçamento da WATERS no valor de R$24.580,09). Cabe ressaltar, que este equipamento (UPLC-MS/MS) é de fundamental importância para caracterização dos compostos relacionados aos diversos projetos de pesquisa em desenvolvimento com apoio da FAPESP. Além disso, recentemente foi solicitado a manutenção desse equipamento à FAPESP via aditivo de projeto, porém o parecer final foi: "... para manutenção devido a desgaste, conforme informado em seu pedido, V. Sa. deverá utilizar recursos de reserva técnica da Instituição", vide o arquivo em anexo.</t>
  </si>
  <si>
    <t>Todos os docentes do programa de pós-graduação do curso de Ciência e Tecnologia / Química e Nanociências e Materiais Avançados. Além de muitos docentes da área biológica.</t>
  </si>
  <si>
    <t>Todos os docentes do programa de pós-graduação do curso de Ciência e Tecnologia / Química e Nanociências e Materiais Avançados. Além de muitos docentes da área biológica (totalizando ~40 docentes do CCNH)</t>
  </si>
  <si>
    <t>Aproximadamente 20 docentes</t>
  </si>
  <si>
    <t>Os mesmos anteriores</t>
  </si>
  <si>
    <t>Não, foi apenas solicitado um auxílio aditivo de projeto à FAPESP, cujo o parecer encontra-se em anexo.</t>
  </si>
  <si>
    <t>fulvio.mendes@ufabc.edu.br</t>
  </si>
  <si>
    <t>Fúlvio Rieli Mendes</t>
  </si>
  <si>
    <t>Compra de equipamento Spray Dryer com câmera recuperadora de solventes</t>
  </si>
  <si>
    <t>manutenção de infraestrutura coletiva: c) Mobiliário e equipamentos especiais</t>
  </si>
  <si>
    <t>Central Multiusuário de SA</t>
  </si>
  <si>
    <t>O aparelho Spray Dryer é um equipamento que permite a retirada de solventes e secagem de substâncias (compostos orgânicos e inorgânicos como fármacos, biomoléculas, peptídeos, etc) de forma bastante eficiente e econômica. O equipamento tem ampla aplicação nas áreas da química e biologia e certamente será útil para muitos docentes. Também foi solicitada a aquisição da câmera recuperadora de solventes, o que permitirá a reutilização de solventes, além de eliminar os riscos de dispersão do solvente, fazendo com que o aparelho possa ser operado sem a necessidade de capela de exaustão. Pretende-se que o aparelho seja instalado na Central multiusuário de Santo André caso sua compra seja aprovada, o que garantirá o uso de todo potencial interessado.</t>
  </si>
  <si>
    <t xml:space="preserve">12 docentes do CCNH manifestaram interesse pela aquisição do equipamento, mas o número de docentes beneficiados certamente é maior, incluindo vários professores da química e também de outros centros </t>
  </si>
  <si>
    <t>Adriano Reinaldo Viçoto Benvenho, Álvaro Takeo Omori, Anderson Orzari Ribeiro, Elizabeth Campos de Lima, Fábio Furlan Ferreira, Fernanda Dias, Fúlvio Rieli Mendes, Giselle Cerchiaro, Márcia A. Silva Spinae, Rodrigo Luiz O. R. Cunha, Vani Xavier Oliveira Jr., Wendel Andrade Alves</t>
  </si>
  <si>
    <t>Pelo menos 4 docentes entre os que manifestaram interesse pelo equipamento possuem projeto FAPESP</t>
  </si>
  <si>
    <t>Anderson Orzari Ribeiro (2014/18527-8), Elizabeth Campos de Lima (2013/12569-8), Fernanda Dias (2013/12338-6), Vani Xavier Oliveira Jr (2014/12938-6)</t>
  </si>
  <si>
    <t>A demanda foi apresentada em 2016, porém o mérito não foi julgado pois o Conselho de Centro optou por não utilizar a RTI-FAPESP 2016 e agregar o valor a RTI-FAPESP de 2017.</t>
  </si>
  <si>
    <t>ivanise.gaubeur@ufabc.edu.br</t>
  </si>
  <si>
    <t>Ivanise Gaubeur</t>
  </si>
  <si>
    <t>Reparo de Equipamentos</t>
  </si>
  <si>
    <t>Laboratório 202 Bloco B</t>
  </si>
  <si>
    <t>Essa solicitação tem como objetivo possibilitar o reparo de quatro equipamentos que estão alocados no laboratório 202 do Bloco B. São eles: duas centrífugas para tubos, um banho de ultrassom e um banho termostático. Umas das centrífugas foi adquirida pela docente Ivanise Gaubeur através do auxílio regular FAPESP 2008/09545-1 e os outros foram adquiridos pela UFABC logo no início do funcionamento dos laboratórios úmidos do Bloco B. Os equipamentos tem uso contínuo pelos pesquisadores alocados no laboratório 202 e por outros que utilizam com menos frequência.
O valor para o reparo dos quatro equipamentos é de R$ 2.459,62 e ressalto que a manutenção deverá ocorrer devido a desgaste devido a tempo de uso.</t>
  </si>
  <si>
    <t>no mínimo quatro</t>
  </si>
  <si>
    <t>André Sarto Polo, Ivanise Gaubeur, Karina Frin e Patricia Dantoni</t>
  </si>
  <si>
    <t>um docente</t>
  </si>
  <si>
    <t>Karina Frin</t>
  </si>
  <si>
    <t>Sim, aquisição de equipamentos multiusuários.</t>
  </si>
  <si>
    <t>joao.lago@ufabc.edu.br</t>
  </si>
  <si>
    <t>Joao Henrique Ghilardi Lago</t>
  </si>
  <si>
    <t>Readequação de sistema de evaporação rotativa  no Laboratorio de Biologia Quimica  - UFABC</t>
  </si>
  <si>
    <t>Laboratório de Biologia Química</t>
  </si>
  <si>
    <t>Essa proposta tem como objetivo principal realizar uma readequação de sistemas de evaporação rotativa instaladas no Laboratório de Biologia Química – UFABC. Estão alocados nesse laboratório quatro docentes e cerca de vinte alunos (graduação, pós-graduação e pós-doutorado) os quais utilizam rotineiramente os sistemas de evaporação rotativa. Atualmente dispomos de dois equipamentos em uso e um terceiro inoperante, cuja demanda é mais alta do que a disponibilidade desses. Assim, essa solicitação, se aprovada, permitirá que todos os equipamentos funcionem em sua capacidade máxima melhorando assim as condições de trabalho dos pesquisadores e alunos. Vale salientar que dois dos pesquisadores (Profs. Joao Henrique Ghilardi Lago e Marcio Santos da Silva) tem projetos de pesquisa vigentes na FAPESP e três alunos sob minha orientação (dois de doutorado e um de pós-doutorado) são bolsistas dessa Fundação e, assim, serão beneficiados com esse recurso, se deferido. Para tornar o equipamento operante, torna-se necessária a aquisição de condensador, rolamentos, mangueiras e conectores, além de um sistema de refrigeração (chiller), totalizando um montante de aproximadamente R$ 16 mil reais (conforme orçamento encaminhado para administracao.ccnh@ufabc.edu.br).</t>
  </si>
  <si>
    <t>Quatro</t>
  </si>
  <si>
    <t>Profs. Mirela Inês De Sairre, Rodrigo Luis Oliveira Rodrigues Cunha, Marcio Santos da Silva e Joao Henrique G. Lago</t>
  </si>
  <si>
    <t>Dois. Vale salientar tambem que tres alunos de pos-graduação, sob minha orientação, são bolsistas FAPESP</t>
  </si>
  <si>
    <t>Profs. Joao Henrique Ghilardi Lago e Marcio Santos da Silva</t>
  </si>
  <si>
    <t>Nao houve demanda nos anos anteriores</t>
  </si>
  <si>
    <t>elizabete.lima@ufabc.edu.br</t>
  </si>
  <si>
    <t>elizabete campos de lima</t>
  </si>
  <si>
    <t>adequação de laboratório para instalação de sistema piloto de estudo de degradação de materiais poliméricos cancerígenos utilizando fungos</t>
  </si>
  <si>
    <t>demandas emergencias de LGPs</t>
  </si>
  <si>
    <t>Lab 204 Bloco B</t>
  </si>
  <si>
    <t xml:space="preserve">adequação de laboratório para experimentos de biotecnologia visando estudos de degradação de polímeros  </t>
  </si>
  <si>
    <t xml:space="preserve">inicialmente 2 docentes 1 </t>
  </si>
  <si>
    <t>Elizabete Campos de Lima,  Derval dos Santos Rosa</t>
  </si>
  <si>
    <t>os docentes citados como beneficiados</t>
  </si>
  <si>
    <t>sim na reforma dos labs de 2014/2015 em função do mezanino no bloco</t>
  </si>
  <si>
    <t>suze.piza@ufabc.edu.br</t>
  </si>
  <si>
    <t>Suze Oliveira Piza</t>
  </si>
  <si>
    <t>Adequação de laboratório didático - SBC</t>
  </si>
  <si>
    <t>Laboratório Didático - Alfa 1 - L103</t>
  </si>
  <si>
    <t>Compra de 20 Pufs para realização de aulas e oficinas.</t>
  </si>
  <si>
    <t>Suze Piza, Silvio Carneiro, André La Salvia, Maríla Pisani, Patrícia Velasco, Daniel Pansarelli, Luciana Zaterka, Paula Braga, Marinê Pereira, Alexander Freitas.</t>
  </si>
  <si>
    <t>Nenhum.</t>
  </si>
  <si>
    <t>Não solicitamos nessa chamada, apenas junto à direção do CCNH.</t>
  </si>
  <si>
    <t>leigui@ufabc.edu.br</t>
  </si>
  <si>
    <t>Marcelo Augusto Leigui de Oliveira</t>
  </si>
  <si>
    <t>Aquisição de fotomultiplicadoras</t>
  </si>
  <si>
    <t>Laboratório de Raios Cósmicos (LRC)</t>
  </si>
  <si>
    <t xml:space="preserve">Detectores de fótons para o telescópio de múons do LRC. O telescópio de múons consiste em três planos de cintiladores plásticos acoplados, cada um, a um tubo fotomultiplicador. Com eles é possível realizar-se experimentos para a medida da eficiência de detectores de partículas e do fluxo de múons. O experimento já foi utilizado na disciplina Introdução à Física Nuclear (do Bacharelado em Física) e na disciplina Laboratório de Física Nuclear e Subnuclear (da Pós-graduação em Física) e em diversos projetos de IC e de TCC. Atualmente, o telescópio encontra-se desativado devido a avaria de um dos fototubos.   </t>
  </si>
  <si>
    <t>Marcelo A. Leigui de Oliveira, Celio A. de Moura Jr, Ana Amelia B. Machado, Mauro R. Consentino, Laura Paulucci Marinho</t>
  </si>
  <si>
    <t>Marcelo Leigui, no entanto, seu atual projeto em andamento é para uma outra linha de pesquisa.</t>
  </si>
  <si>
    <t>Sim, fiz o mesmo pedido no ano passado, não tendo sido contemplado.</t>
  </si>
  <si>
    <t>Materiais para experimento de neutrinos</t>
  </si>
  <si>
    <t>1- Fotossensores de silício (SIPM): usados na detecção de luz de cintilação do argonio liquido no prototipo chamado ARAPUCA. A compra desses dois diferentes fornecedores nos permite realizar testes de eficiência entre eles;
2- Frigobar: os waveleanght-shifters que estao sendo caracterizados e evaporados na UFABC necessitam de um armazenamento a frio;
3- Balança de precisão: necessita-se de uma balança de precisão para pesar a quantidade de amostra utiizada na caracterização dos shifters;
4- Cadinhos Evaporadora: os cadinhos são necessarios para realizarmos a evaporação, de cada amostra de shifter;
5- Filtros dicróicos: para testes de eficiência do ARAPUCA e eficiência no depósito dos shifters;
6- Folha refletoras (VIKUITI - 3M): para encapar a parte interna do arapuca é necessario um material com uma refletividade proxima a 100% e que resista a baixas temperaturas. Este material e’ amplamente utilizado em experimentos do tipo LArTPC;
7- Digitalizador (CAEN) – 8 canais 14 bit 500Ms/s: digitalizador de sinais para os SIPMs;
8- Alimentador (0-30 V): alimentador para SIPM;
9- Alimentador (0-120 V): alimentador para circuito de leitura.</t>
  </si>
  <si>
    <t>Marcelo A. Leigui de Oliveira, Célio A. de Moura Jr, Laura P. Marinho, Ana Amelia B. Machado, Mauro R. Cosentino</t>
  </si>
  <si>
    <t>Marcelo Leigui. Entretanto, seu atual projeto em andamento é em outra linha de pesquisa, que não contempla estas atividades.</t>
  </si>
  <si>
    <t>mauricio.neto@ufabc.edu.br</t>
  </si>
  <si>
    <t>Mauricio Coutinho</t>
  </si>
  <si>
    <t xml:space="preserve">Suporte Software e Hardware para o HPC Titanio </t>
  </si>
  <si>
    <t>ABCSIm e outros</t>
  </si>
  <si>
    <t xml:space="preserve">No CCNH 9 docentes. </t>
  </si>
  <si>
    <t>Mauricio Coutinho, Paula Home de Mello, Ronei Miotto, Rodrigo Cordeiro, Gustavo Dalpian, Luana Sucupira, Thiago Branquinho , Andre Lessa , Antonio K Braz, outros usuarios menos frequentes do cluster.</t>
  </si>
  <si>
    <t>Gustavo Dalpian, Antonio K Braz, Andre Lessa, Adalberto Fazzio</t>
  </si>
  <si>
    <t>Mauricio Coutinho, Paula Home de Mello, Ronei Miotto, Rodrigo Cordeiro, Gustavo Dalpian, Luana Sucupira, Thiago Branquinho , Andre Lessa , Antonio K Braz, Adalberto Fazzio, outros usuarios menos frequentes do cluster.</t>
  </si>
  <si>
    <t xml:space="preserve">Nao </t>
  </si>
  <si>
    <t>marcella.milazzotto@ufabc.edu.br</t>
  </si>
  <si>
    <t>Marcella Milazzotto</t>
  </si>
  <si>
    <t>Aquisição de gases especiais</t>
  </si>
  <si>
    <t>Laboratórios de Pesquisa de Santo André e Sao Bernardo do Campo pertencentes ao CCNH</t>
  </si>
  <si>
    <t xml:space="preserve">O objetivo principal deste sub-projeto é favorecer a realização de atividades de pesquisa científica e tecnológica e fomentar o desenvolvimento de suas respectivas linhas de pesquisa e programas de pós-graduação vinculados ao CCNH. Como objetivos específicos temos: (1) permitir o uso adequado de diversos equipamentos de pequeno, médio e grande porte dispostos na universidade; (2) dar condições para que novos projetos de pesquisa multidisciplinares e temáticos possam ser propostos a agências de fomento; (3) fomentar a produção científica e tecnológica; (4) contribuir para a formação de recursos humanos altamente capacitados; (5) aumentar a inserção do CCNH e da universidade como um todo nos âmbitos regional, nacional e internacional. A proposta contempla o fornecimento de gases especiais nos laboratórios de pesquisa do CCNH Campus Santo André, localizados no Bloco B e na Torre 3 do Bloco A. Nos laboratórios de pesquisa os gases especiais deverão abastecer os diversos equipamentos já instalados e também aqueles equipamentos que ainda não estão em operação devido a impossibilidade de manter o suprimento local de gases. Assim, a aquisição das cargas de gases especiais permitirá o adequado funcionamento dos equipamentos e condução dos projetos de pesquisa, lembrando que diversas redes de distribuição abastecerão mais de um laboratório de pesquisa, o que dificultará a aquisição com verba de projetos individuais. 
A instalação das Centrais de gases especiais e sua distribuição nos diversos laboratórios de pesquisa serão feitas mediante projeto FINEP CT-Infra, em execução. O Bloco B da Universidade compreende os laboratórios de pesquisa do 1º. e 2º. andares. O Bloco A da universidade compreende 3 torres, sendo que os gases indicados neste sub-projeto deverão abastecer os laboratórios de pesquisa do CCHN na torre 3. 
Os pesquisadores beneficiados nesta proposta estão vinculados a vários dos programas de pós-graduação da universidade: Biossistemas, Biotecnociência, Ciência e Tecnologia/Química, Física, Nanociências e Materiais Avançados. Os projetos de pesquisa são financiados por agências de fomento, majoritariamente Fapesp. 
</t>
  </si>
  <si>
    <t xml:space="preserve">No mínimo 10 docentes. </t>
  </si>
  <si>
    <t>José Antonio de Souza, Flavio Leandro de Souza, Wendel Andrade Alves, Elizabete Lima, Janaina de Souza Garcia, Ana Carolina Santos de Souza Galvão, Wagner Alves Carvalho, Bruno Lemos Batista, Marcela Ramos, Marcella Milazzotto, entre outros.</t>
  </si>
  <si>
    <t>Todos os acima citados.</t>
  </si>
  <si>
    <t>Não.</t>
  </si>
  <si>
    <t>rodrigo.cunha@ufabc.edu.br</t>
  </si>
  <si>
    <t>Rodrigo L. O. R. Cunha</t>
  </si>
  <si>
    <t>Gases Especiais 2017</t>
  </si>
  <si>
    <t>13 laboratórios e CEM</t>
  </si>
  <si>
    <t>A mesma demanda que foi apresentada nos anos anteriores.</t>
  </si>
  <si>
    <t>Cerca de 35 docentes</t>
  </si>
  <si>
    <t>Adelaide Faljoni-Alario
Adriano Reinaldo Viçoto Benvenho
Alexandre Z. Carvalho
Álvaro Takeo Omori
Anderson Orzari Ribeiro
André Sarto Polo
Artur Franz Keppler
Bruno Lemos Batista
Camilo Andrea Angelucci
Carlos Rettori
Dalmo Mandelli
Denise Criado
Diogo Librandi da Rocha
Fabio Furlan Ferreira
Felipe Chen
Fernando Giacomeli
Fernando Heering Bartoloni
Flavio Leandro de Souza
Giselle Cerchiaro
Heloisa França Maltez
Hueder Paulo M. de Oliveira
Hugo B. Suffredini
Iseli Lourenço Nantes
Ivanise Gaubeur
Jean-Jacques Bonvent
Jiri Borecky
Jose Antonio Souza
José Javier
Karina Passalacqua Morelli Frin
Leonardo José Steil
Luiz Francisco Monteiro Leite Ciscato
Marcela Sorelli Carneiro Ramos
Marcella Pecora Milazzotto
Marcelo Augusto Christoffolete
Marcia Ap. Spinacé
Marcio Santos da Silva
Marcos de Abreu Avila
Mariselma Ferreira
Mauro Cosentino
Mauro C. dos Santos
Mirela Sairre
Patrícia Dantoni
Raquel de Almeida Ribeiro
Regina Reiko Murakami
Rodrigo L. O. R. Cunha
Roosevelt Droppa Jr.
Vani Xavier de Oliveira Junior
Wagner Alves Carvalho
Wanius Garcia
Wendel A. Alves
 João H. G. Lago, Amedea Seabra.</t>
  </si>
  <si>
    <t>-Alexandre Zatkovskis Carvalho , Desenvolvimento de instrumentação e metodologias para determinação em linha de derivados de glicerol obtidos por conversão Eletroquímica, Auxílio Pesquisa - Regular, 2015/11523-0.
-Álvaro Takeo Omori, Estudos visando a síntese total assimétrica da Caramboxina, Auxílio Pesquisa - Regular, 2014/25659-8.
-Anderson Orzari Ribeiro, Ftalocianinas e Naftalocianinas: síntese de macrociclos anfifílicos para aplicação em Terapia Fotodinâmica, Auxílio Pesquisa - Regular, 2014/18527-8.
-André Sarto Polo ,Investigação sobre a cinética de formação de compostos trisheterolépticos de Ru(II) com potencial aplicação em conversão de energia, Bolsa de Mestrado, 2015/00605-5.
-Bruno Lemos Batista Arsênio e arroz: monitoramento e estudos de (bio)remediação para segurança alimentar, Auxílio Pesquisa - Jovem Pesquisador, 2014/05151-0.
-Dalmo Mandelli, Redes Metalorgânicas Inteligentes: Novos Catalisadores para Oxidação Seletiva de Alcanos em Condições Brandas, Auxílio Visitante Exterior - Regular, 2015/21051-8.
- Diogo Librandi da Rocha, Procedimentos analíticos em fluxo com decomposições e extrações em linha para o fracionamento de espécies e determinações totais, Auxílio Pesquisa - Regular, 2015/12172-6.
- Iseli Lourenço Nantes, Nanoestruturas Metálicas Associadas a Porfirinas, Citocromo c e Azul de Metileno: Estudos Fundamentais para Aplicações em Sistema Biológicos e Energia, Auxílio Pesquisa - Regular, 2015/17688-0.
-Karina Passalacqua Morelli Frin, Complexos polipiridínicos de rênio(I): síntese, investigação das propriedades fotofísicas e aplicação como sondas luminescentes e/ou agentes terapêuticos, Auxílio Pesquisa - Regular, 2015/13149-8.
-Marcio Santos da Silva, Uso de Técnicas Não Clássicas de Ressonância Magnética Nuclear no Planejamento e Discriminação Quiral de Processos Biocatalíticos, Auxílio Pesquisa -Regular, 2014/23362-8.
-Mauro Rogério Cosentino, Colisões Nucleares Relativísticas no LHC, Auxílio Pesquisa -Regular, 2015/20723-2.
-Vani X. de Oliveira Junior, Peptídeos biologicamente ativos em microorganismos patogênicos, Auxílio Pesquisa -Regular, 2014/12938-6.
- Wagner Alves Carvalho, Conversão catalítica de glicerol e acetol promovida por nanopartículas metálicas suportadas em carbono e em peneiras moleculares, Auxílio Pesquisa - Regular, 2013/21160-6.
- Wanius José Garcia da Silva, Análise estrutural e funcional do domínio fibronectina tipo III (FnIII) de uma Beta-glicosidade da família GH3: interação com substratos poliméricos e termoestabilidade, Auxílio Pesquisa - Programa Bioen – Regular, 2015/02897-3.
- João H. G. Lago, USO SUSTENTÁVEL DA BIODIVERSIDADE DE ÁREAS REMANESCENTES DA MATA ATLÂNTICA DO ESTADO DE SÃO PAULO - AVALIAÇÃO, ISOLAMENTO E CARACTERIZAÇÃO MOLECULAR DE METABÓLITOS SECUNDÁRIOS BIOATIVOS EM ESPÉCIES VEGETAIS, Auxílio regular, 2015/11936-2.</t>
  </si>
  <si>
    <t>A última solicitação não se efetivou.</t>
  </si>
  <si>
    <t>marcia.speranca@ufabc.edu.br</t>
  </si>
  <si>
    <t>Márcia Aparecida Sperança</t>
  </si>
  <si>
    <t>Manutenção de água</t>
  </si>
  <si>
    <t>Lab 107 SBC bloco Delta</t>
  </si>
  <si>
    <t>Troca dos filtros do equipamento de Osmose Reversa</t>
  </si>
  <si>
    <t>Márcia A. Sperança, Luciano Puzer, Sérgio Sasaki, Cristina Carlan, Fernanda Dias, Hana Masuda</t>
  </si>
  <si>
    <t>Márcia Sperança e Cristina Carlan</t>
  </si>
  <si>
    <t>Manutenção fluxo laminar</t>
  </si>
  <si>
    <t>Laboratório 105 - bloco Delta - SBC</t>
  </si>
  <si>
    <t xml:space="preserve">Solicitação de troca de filtros HEPA para dois fluxos laminares </t>
  </si>
  <si>
    <t>Márcia A. Sperança e Luciano Puzer</t>
  </si>
  <si>
    <t xml:space="preserve">Márcia Aparecida Sperança </t>
  </si>
  <si>
    <t>#</t>
  </si>
  <si>
    <t>Amedea Barozzi Seabra (AP.R FAPESP em andamento “Nanopartículas contendo S-nitrosotióis: síntese, caracterização, ensaios de citotoxicidade e aplicações”);
Ana Carolina S. S. Galvão (AP.R FAPESP finalizado em dez/2016 “Metformina: estudo dos mecanismos moleculares associados às atividades antiproliferativa, citotóxica, antimetastática e reversora do fenótipo MDR em células tumorais”);
Daniele Ribeiro de Araújo (AP.R FAPESP em andamento “Sistemas híbridos nanoestruturados para liberação modificada de fármacos antiinflamatórios: desenvolvimento e avaliação farmacológica”);
Fábio Furlan Ferreira (AP.R FAPESP em andamento “Síntese e caracterização estrutural de cocristais para aplicações em protetores solares e antioxidantes de uso tópico”);
Fernando Carlos Giacomelli (AP.R FAPESP em andamento “Produção de sistemas supramoleculares nanoestruturados a partir de DNA e copolímeros em bloco catiônicos com potencial aplicação em terapia genética”);
Giselle Cerchiaro (AP.R FAPESP em andamento “Danos a biomoléculas em sistema celular neuronal com desbalanço redox e metálico”);
Marcela Sorelli Carneiro Ramos (AP.R FAPESP em andamento “TLR4 e sistema complemento: possível mecanismo chave na resposta hipertrófica do tecido cardíaco em quadro inflamatório sistêmico induzido por lesão isquêmica renal”);
Marcella Pecora Milazzotto (AP.R FAPESP em andamento “Estresse celular e sua relação com a cinética de desenvolvimento de embriões bovinos produzidos in vitro”);
Marcelo Augusto Christoffolete (AP.R FAPESP em andamento “Estudo do papel do receptor TrkB no desenvolvimento de doença hepática gordurosa não alcoólica (DHGNA) em camundongos”);
Tiago Rodrigues (AP.R FAPESP em andamento “Investigação dos mecanismos de indução de morte celular por fenotiazinas em células tumorais: modulação da expressão gênica e papel das proteínas da família Bcl-2 e Estresse do Reticulo Endoplasmático”);
Wendel Andrade Alves (AP.R FAPESP em andamento “Fabrication and characterization of peptide-polymer hybrid hydrogels for bioanalytical applications”);
Arnaldo Rodrigues dos Santos Junior;
Eloah Rabello Suarez;
Jean-Jacques Bovent;</t>
  </si>
  <si>
    <t>Amedea Barozzi Seabra (AP.R FAPESP em andamento “Nanopartículas contendo S-nitrosotióis: síntese, caracterização, ensaios de citotoxicidade e aplicações”);
Ana Carolina S. S. Galvão (AP.R FAPESP finalizado em dez/2016 “Metformina: estudo dos mecanismos moleculares associados às atividades antiproliferativa, citotóxica, antimetastática e reversora do fenótipo MDR em células tumorais”);
Daniele Ribeiro de Araújo (AP.R FAPESP em andamento “Sistemas híbridos nanoestruturados para liberação modificada de fármacos antiinflamatórios: desenvolvimento e avaliação farmacológica”);
Fábio Furlan Ferreira (AP.R FAPESP em andamento “Síntese e caracterização estrutural de cocristais para aplicações em protetores solares e antioxidantes de uso tópico”);
Fernando Carlos Giacomelli (AP.R FAPESP em andamento “Produção de sistemas supramoleculares nanoestruturados a partir de DNA e copolímeros em bloco catiônicos com potencial aplicação em terapia genética”);
Giselle Cerchiaro (AP.R FAPESP em andamento “Danos a biomoléculas em sistema celular neuronal com desbalanço redox e metálico”);
Marcela Sorelli Carneiro Ramos (AP.R FAPESP em andamento “TLR4 e sistema complemento: possível mecanismo chave na resposta hipertrófica do tecido cardíaco em quadro inflamatório sistêmico induzido por lesão isquêmica renal”);
Marcella Pecora Milazzotto (AP.R FAPESP em andamento “Estresse celular e sua relação com a cinética de desenvolvimento de embriões bovinos produzidos in vitro”);
Marcelo Augusto Christoffolete (AP.R FAPESP em andamento “Estudo do papel do receptor TrkB no desenvolvimento de doença hepática gordurosa não alcoólica (DHGNA) em camundongos”);
Tiago Rodrigues (AP.R FAPESP em andamento “Investigação dos mecanismos de indução de morte celular por fenotiazinas em células tumorais: modulação da expressão gênica e papel das proteínas da família Bcl-2 e Estresse do Reticulo Endoplasmático”);
Wendel Andrade Alves (AP.R FAPESP em andamento “Fabrication and characterization of peptide-polymer hybrid hydrogels for bioanalytical applications”);</t>
  </si>
  <si>
    <t>Amedea Barozzi Seabra (AP.R FAPESP em andamento “Nanopartículas contendo S-nitrosotióis: síntese, caracterização, ensaios de citotoxicidade e aplicações”);
Ana Carolina S. S. Galvão (AP.R FAPESP finalizado em dez/2016 “Metformina: estudo dos mecanismos moleculares associados às atividades antiproliferativa, citotóxica, antimetastática e reversora do fenótipo MDR em células tumorais”);
Daniele Ribeiro de Araújo (AP.R FAPESP em andamento “Sistemas híbridos nanoestruturados para liberação modificada de fármacos antiinflamatórios: desenvolvimento e avaliação farmacológica”);
Fábio Furlan Ferreira (AP.R FAPESP em andamento “Síntese e caracterização estrutural de cocristais para aplicações em protetores solares e antioxidantes de uso tópico”);
Fernando Carlos Giacomelli (AP.R FAPESP em andamento “Produção de sistemas supramoleculares nanoestruturados a partir de DNA e copolímeros em bloco catiônicos com potencial aplicação em terapia genética”);
Giselle Cerchiaro (AP.R FAPESP em andamento “Danos a biomoléculas em sistema celular neuronal com desbalanço redox e metálico”);
Marcela Sorelli Carneiro Ramos (AP.R FAPESP em andamento “TLR4 e sistema complemento: possível mecanismo chave na resposta hipertrófica do tecido cardíaco em quadro inflamatório sistêmico induzido por lesão isquêmica renal”);
Marcella Pecora Milazzotto (AP.R FAPESP em andamento “Estresse celular e sua relação com a cinética de desenvolvimento de embriões bovinos produzidos in vitro”);
Marcelo Augusto Christoffolete (AP.R FAPESP em andamento “Estudo do papel do receptor TrkB no desenvolvimento de doença hepática gordurosa não alcoólica (DHGNA) em camundongos”);
Tiago Rodrigues (AP.R FAPESP em andamento “Investigação dos mecanismos de indução de morte celular por fenotiazinas em células tumorais: modulação da expressão gênica e papel das proteínas da família Bcl-2 e Estresse do Reticulo Endoplasmático”);
Wendel Andrade Alves (AP.R FAPESP em andamento “Fabrication and characterization of peptide-polymer hybrid hydrogels for bioanalytical applications”);
Arnaldo Rodrigues dos Santos Junior
Eloah Rabello Suarez
Jean-Jacques Bovent</t>
  </si>
  <si>
    <t xml:space="preserve">Solicito apoio financeiro e de infraestrutura básica para a adequação do laboratório de pesquisa L-605 campus da UFABC Santo André. Neste laboratório, estão alocados os professores Amedea B. Seabra, Bruno L. Batista e Heloisa F. Maltez. Necessitamos a aquisição e instalação de estabilizador do tipo no break de 15.00 kVA no valor de R$ 35.000,00. 
Esta solicitação é motivada pela necessidade de estabilização da rede elétrica nas tomadas, as quais serão ligadas equipamentos sensíveis e de relativo alto custo, a saber:
•	Espectrofotômetro Uv-Vis Agilent 8454 com controlador de temperatura (sistema Peltier), interfaciado num computador e numa impressora a laser HP 8100. Equipamentos já adquiridos pela Profa. Amedea em projeto Fapesp (2016/10347-6) em vigência. 
•	Um zetasizer marca Malvern interfaciado num computador. Equipamento já adquirido pela Profa. Amedea em projeto CNPq (Biotec 402728/2013-0).
•	Um analisador de óxido nítrico (one channel free radical analyzer) interfaciado num computador. Equipamento já adquirido pela Profa. Amedea (Royal Society United Kingdom - Newton Advanced Fellowship 2015/ NA 140046). Esse equipamento foi importado via setor de importação da UFABC (P.O. 005/2016/284).
•	Espectrômetro de massas com plasma indutivamente acoplado (ICP-MS)  Agilent 7900. Equipamento já adquirido pelo Prof. Bruno L. Batista em projeto Jovem Pesquisador Fapesp (Proc. 2014/051510) em vigência. Equipamento multiussuário. 
Ressalta-se a grande importância da adequação da infraestrutura para o uso adequado e seguro desses equipamentos. Todos esses equipamentos listados  permanecem ligados por diversas horas/dias para aquisição de dados. Dessa forma, é de extrema importância a instalação de estabilizadores do tipo no break a fim de permitir a execução segura dos mesmos, evitando danos aos equipamentos por eventuais flutuações da rede elétrica. Além disso, essa adequação da rede elétrica visa minimizar flutuações e ruídos durante a realização dos experimentos e aquisição dos dados. 
Contamos com o apoio para a instalação e uso seguros desses equipamentos. Ressalto que o apoio para a instalação desses itens solicitados é de extrema importância para o correto funcionamento de diferentes equipamentos, o que possibilitará o desenvolvimento e consolidação das pesquisas desenvolvidas pelos professores alocados no L-605, como também aos demais pesquisadores da comunidade da UFABC através de parcerias e colaborações.
Somos docentes em fase de consolidação de nossas linhas de pesquisas, e necessitamos de apoio institucional para desenvolvimento de nossos projetos Fapesp em vigência. 
Desde já agradecemos a atenção e o apoio dado. Aguardamos um parecer positivo desta coordenação e aproveitamos para desejar votos de alta estima e consideração.
</t>
  </si>
  <si>
    <t>À Diretoria do CCNH 
	Ref: Utilização da Reserva Técnica Institucional FAPESP 2017 para adequação da estrutura do laboratório de pesquisa.
A solicitação feita neste item é motivada pela necessidade instalação de um cromatógrafo líquido de ultra eficiência (UHPLC) marca Agilent modelo Infinity II 1290 e espectrômetro de massas com plasma indutivamente acoplado (ICP-MS) marca Agilent modelo 7900 no campus Santo André da UFABC. Este equipamento possui caráter multiusuário (EMU-FAPESP) e adquirido recentemente com recursos da Projeto Jovem Pesquisador 2014/05151-0.
Para a instalação do ICP-MS se faz necessário à aquisição de três itens básicos: um estabilizador específico para o equipamento que permitam a execução segura de experimentos, evitando danos ao ICP-MS por eventuais flutuações da rede de abastecimento elétrica específica. Tal adequação de infraestrutura também visa eliminar flutuações e ruídos, que por ventura ocorram durante a aquisição de experimentos, que podem prejudicar os resultados dos dados coletados. Também se faz necessário adquirir e instalar um sistema de exaustão específico para eliminação de gases gerados nas análises durante a utilização do ICP-MS.  E por último, o funcionamento do ICP-MS depende da alimentação de gases especiais (argônio e hélio).  A linha de gás deve ser curta e mais limpa possível para garantir o funcionamento correto do ICP-MS. Os cilindros de gases devem ser dedicados, não podendo ser compartilhado com outros instrumentos, por isso necessita de uma instalação de linha exclusiva para o equipamento.
Contamos com o apoio para a compra da linha de gás e de gases para ajudar em parte com sua instalação. Uma vez instalado, este auxiliará na pesquisa em diversas áreas da UFABC não agregando apenas seu caráter multiusuário, mas também o seu caráter multidisciplinar. Ademais salienta-se a importância de tal instalação para a continuação da nucleação de um novo grupo de pesquisa na UFABC.
Desde já agradecemos a atenção e o apoio dado. Aguardamos um parecer positivo desta coordenação e aproveitamos para desejar votos de alta estima e consideração.
Atenciosamente,	
Bruno Lemos Batista</t>
  </si>
  <si>
    <t>Sim. (No caso de importação direta o valor deve ser inferior.)</t>
  </si>
  <si>
    <t>Não. Valor estimado pelo gasto do último projeto</t>
  </si>
  <si>
    <t>Total</t>
  </si>
  <si>
    <t>O objetivo deste item é o de prover suporte especializado às atividades científicas e tecnológicas de cunho computacional na UFABC. O suporte será dado aos clusters de uso institucional Titânio e Níquel adquiridos parcialmente com verba FAPESP e Finep. 
Descrição do serviço a ser contratado:
Configuração/reconfiguração e/ou a implementação de uma nova facilidade no sistema de computação de alta performance da UFABC incluindo mas não limitado a instalação de nós novos em sistemas de computação distribuídos já em operação; instalação e otimização de sistemas de cálculo distribuído em clusters  contendo sistema operacional distribuído, instalação e configuração de software para gerenciamento de filas, instalação de compiladores e bibliotecas específicas;  implementação de ferramentas que auxiliem na manutenção do sistema tais como ferramentas de backup, e redundância de funcionamento em software. Verificação de logs; aferição de que as tarefas usuais de manutenção estão em funcionamento; verificação das quotas dos usuários, aplicação das atualizações essenciais ao sistema operacional.
Valor de R$ 21000 reais.
Suporte de Hardware para o Head node da Titanio 
R$ 8620,41 x 2 = 17240 Reais</t>
  </si>
  <si>
    <t>Pré-análise</t>
  </si>
  <si>
    <t>Encaminhar à CALGP</t>
  </si>
  <si>
    <t xml:space="preserve">Aquisição e instalação de estabilizador do tipo no break de 15.00 kVA no valor de R$ 35.000,00. 
Esta solicitação é motivada pela necessidade de estabilização da rede elétrica nas tomadas, as quais serão ligadas equipamentos sensíveis e de relativo alto custo, a saber:
•	Espectrofotômetro Uv-Vis Agilent 8454 com controlador de temperatura (sistema Peltier), interfaciado num computador e numa impressora a laser HP 8100. Equipamentos já adquiridos pela Profa. Amedea em projeto Fapesp (2016/10347-6) em vigência. 
•	Um zetasizer marca Malvern interfaciado num computador. Equipamento já adquirido pela Profa. Amedea em projeto CNPq (Biotec 402728/2013-0).
•	Um analisador de óxido nítrico (one channel free radical analyzer) interfaciado num computador. Equipamento já adquirido pela Profa. Amedea (Royal Society United Kingdom - Newton Advanced Fellowship 2015/ NA 140046). Esse equipamento foi importado via setor de importação da UFABC (P.O. 005/2016/284).
•	Espectrômetro de massas com plasma indutivamente acoplado (ICP-MS)  Agilent 7900. Equipamento já adquirido pelo Prof. Bruno L. Batista em projeto Jovem Pesquisador Fapesp (Proc. 2014/051510) em vigência. Equipamento multiussuário. 
Ressalta-se a grande importância da adequação da infraestrutura para o uso adequado e seguro desses equipamentos. Todos esses equipamentos listados  permanecem ligados por diversas horas/dias para aquisição de dados. Dessa forma, é de extrema importância a instalação de estabilizadores do tipo no break a fim de permitir a execução segura dos mesmos, evitando danos aos equipamentos por eventuais flutuações da rede elétrica. Além disso, essa adequação da rede elétrica visa minimizar flutuações e ruídos durante a realização dos experimentos e aquisição dos dados. 
Contamos com o apoio para a instalação e uso seguros desses equipamentos. Ressalto que o apoio para a instalação desses itens solicitados é de extrema importância para o correto funcionamento de diferentes equipamentos, o que possibilitará o desenvolvimento e consolidação das pesquisas desenvolvidas pelos professores alocados no L-605, como também aos demais pesquisadores da comunidade da UFABC através de parcerias e colaborações.
</t>
  </si>
  <si>
    <t>É possível solicitar por projeto regular?</t>
  </si>
  <si>
    <t>Para a instalação do espectrômetro de massas com plasma indutivamente acoplado (ICP-MS), marca Agilent modelo 7900, se faz necessária a alimentação de gases especiais (argônio e hélio). A linha de gás deve ser curta e mais limpa possível para garantir o funcionamento correto do ICP-MS. Os cilindros de gases devem ser dedicados, não podendo ser compartilhado com outros instrumentos, por isso necessita de uma instalação de linha exclusiva para o equipamento.
Este equipamento possui caráter multiusuário (EMU-FAPESP) e adquirido recentemente com recursos da Projeto Jovem Pesquisador 2014/05151-0.</t>
  </si>
  <si>
    <t xml:space="preserve">Necessitamos adquirir e instalar dois sistemas de exaustão com valor total de R$ 11.200,00 (onze mil e duzentos reais).
Um sistema de exaustão será dedicado ao equipamento de decomposição assistida por micro-ondas. A exaustão é necessária para eliminação de vapores ácidos e corrosivos gerados na utilização de micro-ondas. Este equipamento foi recentemente adquirido e é o único em funcionamento na UFABC. 
O segundo sistema de exaustão será composto por uma coifa móvel, que servirá tanto para exaustão dos gases liberados pelos procedimentos usando o bloco digestor em sistema aberto (equipamento utilizado no preparo de amostras), quanto para vapores de ácidos e outros compostos voláteis liberados durante a limpeza de vidrarias.
O apoio para a instalação dos itens solicitados é fundamental para o bom funcionamento dos equipamentos, e isso auxiliará não só as pesquisas desenvolvidas pelos professores alocados no laboratório L-605, mas também outros pesquisadores de diversas áreas da UFABC que poderão realizar colaborações e utilizar os equipamentos disponíveis. 
</t>
  </si>
  <si>
    <t>Manutenção corretiva com aquisição de peças para o conserto dos equipamentos UPLC-MS/MS na Central Experimental Multiusuário (CEM) da UFABC. Seguem como anexo os orçamentos que contemplam as peças para o reparo do equipamento de massas e do gerador de nitrogênio, perfazendo um total de R$58.509,13 (orçamento PEAK totalizando R$33.929,00 e item 4 do orçamento da WATERS no valor de R$24.580,09). Cabe ressaltar, que este equipamento (UPLC-MS/MS) é de fundamental importância para caracterização dos compostos relacionados aos diversos projetos de pesquisa em desenvolvimento com apoio da FAPESP. Além disso, recentemente foi solicitado a manutenção desse equipamento à FAPESP via aditivo de projeto, porém o parecer final foi: "... para manutenção devido a desgaste, conforme informado em seu pedido, V. Sa. deverá utilizar recursos de reserva técnica da Instituição", vide o arquivo em anexo.</t>
  </si>
  <si>
    <t>Reparo de quatro equipamentos que estão alocados no laboratório 202 do Bloco B. São eles: duas centrífugas para tubos, um banho de ultrassom e um banho termostático. Umas das centrífugas foi adquirida pela docente Ivanise Gaubeur através do auxílio regular FAPESP 2008/09545-1 e os outros foram adquiridos pela UFABC logo no início do funcionamento dos laboratórios úmidos do Bloco B. Os equipamentos tem uso contínuo pelos pesquisadores alocados no laboratório 202 e por outros que utilizam com menos frequência.
O valor para o reparo dos quatro equipamentos é de R$ 2.459,62 e ressalto que a manutenção deverá ocorrer devido a desgaste devido a tempo de uso.</t>
  </si>
  <si>
    <t>Trata-se de aquisição de equipamentos</t>
  </si>
  <si>
    <t>Prover suporte especializado às atividades científicas e tecnológicas de cunho computacional na UFABC. O suporte será dado aos clusters de uso institucional Titânio e Níquel adquiridos parcialmente com verba FAPESP e Finep. 
Descrição do serviço a ser contratado:
Configuração/reconfiguração e/ou a implementação de uma nova facilidade no sistema de computação de alta performance da UFABC incluindo mas não limitado a instalação de nós novos em sistemas de computação distribuídos já em operação; instalação e otimização de sistemas de cálculo distribuído em clusters  contendo sistema operacional distribuído, instalação e configuração de software para gerenciamento de filas, instalação de compiladores e bibliotecas específicas;  implementação de ferramentas que auxiliem na manutenção do sistema tais como ferramentas de backup, e redundância de funcionamento em software. Verificação de logs; aferição de que as tarefas usuais de manutenção estão em funcionamento; verificação das quotas dos usuários, aplicação das atualizações essenciais ao sistema operacional.
Valor de R$ 21000 reais.
Suporte de Hardware para o Head node da Titanio 
R$ 8620,41 x 2 = 17240 Reais</t>
  </si>
  <si>
    <t xml:space="preserve">Favorecer a realização de atividades de pesquisa científica e tecnológica e fomentar o desenvolvimento de suas respectivas linhas de pesquisa e programas de pós-graduação vinculados ao CCNH. Como objetivos específicos temos: (1) permitir o uso adequado de diversos equipamentos de pequeno, médio e grande porte dispostos na universidade; (2) dar condições para que novos projetos de pesquisa multidisciplinares e temáticos possam ser propostos a agências de fomento; (3) fomentar a produção científica e tecnológica; (4) contribuir para a formação de recursos humanos altamente capacitados; (5) aumentar a inserção do CCNH e da universidade como um todo nos âmbitos regional, nacional e internacional. A proposta contempla o fornecimento de gases especiais nos laboratórios de pesquisa do CCNH Campus Santo André, localizados no Bloco B e na Torre 3 do Bloco A. Nos laboratórios de pesquisa os gases especiais deverão abastecer os diversos equipamentos já instalados e também aqueles equipamentos que ainda não estão em operação devido a impossibilidade de manter o suprimento local de gases. Assim, a aquisição das cargas de gases especiais permitirá o adequado funcionamento dos equipamentos e condução dos projetos de pesquisa, lembrando que diversas redes de distribuição abastecerão mais de um laboratório de pesquisa, o que dificultará a aquisição com verba de projetos individuais. 
A instalação das Centrais de gases especiais e sua distribuição nos diversos laboratórios de pesquisa serão feitas mediante projeto FINEP CT-Infra, em execução. O Bloco B da Universidade compreende os laboratórios de pesquisa do 1º. e 2º. andares. O Bloco A da universidade compreende 3 torres, sendo que os gases indicados neste sub-projeto deverão abastecer os laboratórios de pesquisa do CCHN na torre 3. 
Os pesquisadores beneficiados nesta proposta estão vinculados a vários dos programas de pós-graduação da universidade: Biossistemas, Biotecnociência, Ciência e Tecnologia/Química, Física, Nanociências e Materiais Avançados. Os projetos de pesquisa são financiados por agências de fomento, majoritariamente Fapesp. 
</t>
  </si>
  <si>
    <t>Pedido idêntico ao anterior. Pode ser desconsiderado (confirmado com solicitante)</t>
  </si>
  <si>
    <t>Manutenção (desmontagem, troca do kit de peças, limpeza, montagem e alinhamento dos lasers) do citômetro de fluxo BD Canto II. Trata-se do único equipamento em funcionamento existente na universidade e devido ao alto custo e sensibilidade tal manutenção é imprescindível para a garantia do seu adequado funcionamento.</t>
  </si>
  <si>
    <t>Readequação de sistemas de evaporação rotativa instaladas no Laboratório de Biologia Química – UFABC. Estão alocados nesse laboratório quatro docentes e cerca de vinte alunos (graduação, pós-graduação e pós-doutorado) os quais utilizam rotineiramente os sistemas de evaporação rotativa. Atualmente dispomos de dois equipamentos em uso e um terceiro inoperante, cuja demanda é mais alta do que a disponibilidade desses. Assim, essa solicitação, se aprovada, permitirá que todos os equipamentos funcionem em sua capacidade máxima melhorando assim as condições de trabalho dos pesquisadores e alunos. Vale salientar que dois dos pesquisadores (Profs. Joao Henrique Ghilardi Lago e Marcio Santos da Silva) tem projetos de pesquisa vigentes na FAPESP e três alunos sob minha orientação (dois de doutorado e um de pós-doutorado) são bolsistas dessa Fundação e, assim, serão beneficiados com esse recurso, se deferido. Para tornar o equipamento operante, torna-se necessária a aquisição de condensador, rolamentos, mangueiras e conectores, além de um sistema de refrigeração (chiller), totalizando um montante de aproximadamente R$ 16 mil reais (conforme orçamento encaminhado para administracao.ccnh@ufabc.edu.br).</t>
  </si>
  <si>
    <t>sergio.sasaki@ufabc.edu.br</t>
  </si>
  <si>
    <t>Sergio Daishi Sasaki</t>
  </si>
  <si>
    <t>Manutenção preventiva dos equipamentos AKTA prime e AKTA purifier 10.</t>
  </si>
  <si>
    <t>Laboratório 107 BLOCO DELTA -SBC</t>
  </si>
  <si>
    <t>Trata-se da manutenção preventiva dos cromatógrafos Akta prime e Akta purifier 10 que foram adquiridos com recurso da pós-graduação pelo programa de Biossistemas.</t>
  </si>
  <si>
    <t>Todos os da pós em biossistemas e outras pós-graduações que utilizem cromatografia (no mínimo 19 docentes).</t>
  </si>
  <si>
    <t>Ana Carolina Santos de Souza Galvão , Antonio Sérgio Kimus Braz, César Augusto João Ribeiro , Daniel Carneiro Carrettiero, Daniele Ribeiro de Araujo, Giselle Cerchiaro, Helena Ruthner Batista, Luciana Campos Paulino , Luciano Puzer , Luis Paulo Barbour Scott , Luiz Roberto Nunes , Marcela Sorelli Carneiro Ramos , Marcelo Augusto Christoffolete , Márcia Aparecida Sperança , Maria Cristina Carlan da Silva , Rodrigo L. Oliveira Rodrigues Cunha , Sérgio Daishi Sasaki , Tiago Rodrigues , Wanius Garcia .</t>
  </si>
  <si>
    <t>Creio que pelo menos 5</t>
  </si>
  <si>
    <t>Maria Cristina Carlan da Silva, Márcia Aparecida Sperança, Giselle Cerchiaro, Tiago Rodrigues, Marcela Sorelli Carneiro Ramos</t>
  </si>
  <si>
    <t>A demanda preterida anteriormente foi de manutenção de leitor de placas synergy biotek.</t>
  </si>
  <si>
    <t>Avaliar se utilizaremos RTI-FAPESP para equipamentos da CEM, que é de responsabilidade da PROPES.</t>
  </si>
  <si>
    <t>O solicitante esclareceu que o Laboratório de ensino de Filosofia é um projeto de pesquisa, conforme link do diretório de grupos do cnpq:
http://dgp.cnpq.br/dgp/espelhogrupo/6222362969860982. O solicitante também informou que não é possível substituir puffs por cadeiras, porque as atividades desenvolvidas no Laboratório são diferenciadas e já existem cadeiras suficientes. Entendemos que o pedido não se encaixa no objetivo da RTI FAPESP</t>
  </si>
  <si>
    <t>3/14/2017 15:47:35</t>
  </si>
  <si>
    <t>a.nogueira@ufabc.edu.br</t>
  </si>
  <si>
    <t>Anselmo Nogueira</t>
  </si>
  <si>
    <t>Compra de Microscópio Axio Lab A1</t>
  </si>
  <si>
    <t>L103 - Laboratório de Evolução e Diversidade 3</t>
  </si>
  <si>
    <t>Microscópio de luz para observação de materiais secos e frescos relacionados ao trabalho do herbário UFABC (coleção botânica de referência) e demais projetos de pesquisa em diversidade que integram o CCNH em SBC. O herbário é um espaço multiusuário por natureza que organiza e disponibiliza informações sobre centenas de espécies de plantas, e favorece portanto conservação e a pesquisa ampla dos docentes que utilizam as plantas como objeto principal ou secundário em seus estudos. Foi orçado um microscópio simples da marca Zeiss pois este será compatível com o sistema de fotografias já existente no laboratório, favorecendo a integração entre equipamentos.</t>
  </si>
  <si>
    <t>Dezenas de docentes.</t>
  </si>
  <si>
    <t>Anselmo Nogueira, Natália Pirani Ghilardi Lopes, Andréa Onofre de Araújo, Erico Fernando Lopes Pereira da Silva, Gustavo Muniz Dias, dentre outros.</t>
  </si>
  <si>
    <t>Não sei precisar.</t>
  </si>
  <si>
    <t>R$ 15.000,00 (por volta de quinze mil reais). O orçamento original é em euros.</t>
  </si>
  <si>
    <t>Qtos docentes c/ projeto FAPESP vigente serão atendidos?</t>
  </si>
  <si>
    <t>Elizabete Campos de 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</si>
</sst>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164" formatCode="m/d/yyyy\ h:mm:ss"/>
    <numFmt numFmtId="165" formatCode="&quot;R$&quot;\ #,##0.00"/>
  </numFmts>
  <fonts count="7" x14ac:knownFonts="1">
    <font>
      <sz val="10"/>
      <color rgb="FF000000"/>
      <name val="Arial"/>
    </font>
    <font>
      <sz val="10"/>
      <name val="Arial"/>
      <family val="2"/>
    </font>
    <font>
      <sz val="10"/>
      <name val="Arial"/>
      <family val="2"/>
    </font>
    <font>
      <b/>
      <sz val="10"/>
      <color rgb="FF000000"/>
      <name val="Arial"/>
      <family val="2"/>
    </font>
    <font>
      <b/>
      <sz val="10"/>
      <name val="Arial"/>
      <family val="2"/>
    </font>
    <font>
      <sz val="10"/>
      <color rgb="FFFF0000"/>
      <name val="Arial"/>
      <family val="2"/>
    </font>
    <font>
      <sz val="10"/>
      <color rgb="FF00B050"/>
      <name val="Arial"/>
      <family val="2"/>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35">
    <xf numFmtId="0" fontId="0" fillId="0" borderId="0" xfId="0" applyFont="1" applyAlignment="1"/>
    <xf numFmtId="0" fontId="0" fillId="0" borderId="0" xfId="0" applyFont="1" applyAlignment="1">
      <alignment vertical="top" wrapText="1"/>
    </xf>
    <xf numFmtId="0" fontId="0" fillId="0" borderId="1" xfId="0" applyFont="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0" borderId="0" xfId="0" applyFont="1" applyAlignment="1">
      <alignment vertical="top" wrapText="1"/>
    </xf>
    <xf numFmtId="165" fontId="3" fillId="0" borderId="1" xfId="0" applyNumberFormat="1" applyFont="1" applyBorder="1" applyAlignment="1">
      <alignment vertical="top" wrapText="1"/>
    </xf>
    <xf numFmtId="165" fontId="1" fillId="0" borderId="1" xfId="0" applyNumberFormat="1" applyFont="1" applyBorder="1" applyAlignment="1">
      <alignment vertical="top" wrapText="1"/>
    </xf>
    <xf numFmtId="165" fontId="0" fillId="0" borderId="0" xfId="0" applyNumberFormat="1" applyFont="1" applyAlignment="1">
      <alignment vertical="top" wrapText="1"/>
    </xf>
    <xf numFmtId="165" fontId="2" fillId="0" borderId="1" xfId="0" applyNumberFormat="1" applyFont="1" applyBorder="1" applyAlignment="1">
      <alignment vertical="top" wrapText="1"/>
    </xf>
    <xf numFmtId="164" fontId="1" fillId="0" borderId="2" xfId="0" applyNumberFormat="1" applyFont="1" applyBorder="1" applyAlignment="1">
      <alignment vertical="top" wrapText="1"/>
    </xf>
    <xf numFmtId="0" fontId="1" fillId="0" borderId="2" xfId="0" applyFont="1" applyBorder="1" applyAlignment="1">
      <alignment vertical="top" wrapText="1"/>
    </xf>
    <xf numFmtId="0" fontId="0" fillId="0" borderId="2" xfId="0" applyFont="1" applyBorder="1" applyAlignment="1">
      <alignment vertical="top" wrapText="1"/>
    </xf>
    <xf numFmtId="165" fontId="1" fillId="0" borderId="2" xfId="0" applyNumberFormat="1" applyFont="1" applyBorder="1" applyAlignment="1">
      <alignment vertical="top" wrapText="1"/>
    </xf>
    <xf numFmtId="0" fontId="5" fillId="0" borderId="1" xfId="0" applyFont="1" applyBorder="1" applyAlignment="1">
      <alignment vertical="top" wrapText="1"/>
    </xf>
    <xf numFmtId="165" fontId="5" fillId="0" borderId="1" xfId="0" applyNumberFormat="1"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8" fontId="6" fillId="0" borderId="1" xfId="0" applyNumberFormat="1" applyFont="1" applyBorder="1" applyAlignment="1">
      <alignment horizontal="right" vertical="top" wrapText="1"/>
    </xf>
    <xf numFmtId="0" fontId="6" fillId="0" borderId="1" xfId="0" applyFont="1" applyBorder="1" applyAlignment="1">
      <alignment vertical="top" wrapText="1"/>
    </xf>
    <xf numFmtId="0" fontId="6" fillId="0" borderId="0" xfId="0" applyFont="1" applyAlignment="1">
      <alignment vertical="top" wrapText="1"/>
    </xf>
    <xf numFmtId="164" fontId="6" fillId="0" borderId="1" xfId="0" applyNumberFormat="1" applyFont="1" applyBorder="1" applyAlignment="1">
      <alignment vertical="top" wrapText="1"/>
    </xf>
    <xf numFmtId="0" fontId="6" fillId="0" borderId="1" xfId="0" applyFont="1" applyBorder="1" applyAlignment="1">
      <alignment horizontal="right" vertical="top" wrapText="1"/>
    </xf>
    <xf numFmtId="0" fontId="6" fillId="0" borderId="0" xfId="0" applyFont="1" applyAlignment="1">
      <alignment horizontal="left" vertical="top" wrapText="1"/>
    </xf>
    <xf numFmtId="165" fontId="6" fillId="0" borderId="1" xfId="0" applyNumberFormat="1" applyFont="1" applyBorder="1" applyAlignment="1">
      <alignment vertical="top" wrapText="1"/>
    </xf>
    <xf numFmtId="164" fontId="5" fillId="0" borderId="1" xfId="0" applyNumberFormat="1" applyFont="1" applyBorder="1" applyAlignment="1">
      <alignment vertical="top" wrapText="1"/>
    </xf>
    <xf numFmtId="0" fontId="3" fillId="0" borderId="3" xfId="0" applyFont="1" applyBorder="1" applyAlignment="1">
      <alignment vertical="top" wrapText="1"/>
    </xf>
    <xf numFmtId="165" fontId="3" fillId="0" borderId="3" xfId="0" applyNumberFormat="1" applyFont="1" applyBorder="1" applyAlignment="1">
      <alignment vertical="top" wrapText="1"/>
    </xf>
    <xf numFmtId="0" fontId="3" fillId="0" borderId="1" xfId="0" applyFont="1" applyBorder="1" applyAlignment="1">
      <alignment horizontal="center" vertical="top" wrapText="1"/>
    </xf>
    <xf numFmtId="165" fontId="3"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M1" zoomScale="70" zoomScaleNormal="70" workbookViewId="0">
      <pane ySplit="1" topLeftCell="A16" activePane="bottomLeft" state="frozen"/>
      <selection pane="bottomLeft" activeCell="Q21" activeCellId="9" sqref="D21 G21 H21 I21 J21 K21 M21 O21 P21 Q21"/>
    </sheetView>
  </sheetViews>
  <sheetFormatPr defaultColWidth="14.42578125" defaultRowHeight="12.75" x14ac:dyDescent="0.2"/>
  <cols>
    <col min="1" max="1" width="3" style="1" bestFit="1" customWidth="1"/>
    <col min="2" max="2" width="17" style="1" customWidth="1"/>
    <col min="3" max="3" width="29.85546875" style="1" bestFit="1" customWidth="1"/>
    <col min="4" max="4" width="62.5703125" style="1" bestFit="1" customWidth="1"/>
    <col min="5" max="5" width="26" style="1" bestFit="1" customWidth="1"/>
    <col min="6" max="6" width="6" style="1" customWidth="1"/>
    <col min="7" max="7" width="88.85546875" style="1" customWidth="1"/>
    <col min="8" max="8" width="21.5703125" style="1" customWidth="1"/>
    <col min="9" max="9" width="26.140625" style="1" customWidth="1"/>
    <col min="10" max="10" width="106.42578125" style="1" bestFit="1" customWidth="1"/>
    <col min="11" max="11" width="38.140625" style="1" customWidth="1"/>
    <col min="12" max="12" width="74.7109375" style="1" customWidth="1"/>
    <col min="13" max="13" width="21.5703125" style="1" customWidth="1"/>
    <col min="14" max="14" width="74.7109375" style="1" customWidth="1"/>
    <col min="15" max="15" width="30" style="1" customWidth="1"/>
    <col min="16" max="16" width="21.5703125" style="11" customWidth="1"/>
    <col min="17" max="17" width="26.42578125" style="1" customWidth="1"/>
    <col min="18" max="16384" width="14.42578125" style="1"/>
  </cols>
  <sheetData>
    <row r="1" spans="1:17" s="8" customFormat="1" ht="63.75" x14ac:dyDescent="0.2">
      <c r="A1" s="6" t="s">
        <v>165</v>
      </c>
      <c r="B1" s="6" t="s">
        <v>0</v>
      </c>
      <c r="C1" s="6" t="s">
        <v>1</v>
      </c>
      <c r="D1" s="6" t="s">
        <v>2</v>
      </c>
      <c r="E1" s="6" t="s">
        <v>3</v>
      </c>
      <c r="F1" s="6" t="s">
        <v>4</v>
      </c>
      <c r="G1" s="6" t="s">
        <v>5</v>
      </c>
      <c r="H1" s="6" t="s">
        <v>6</v>
      </c>
      <c r="I1" s="6" t="s">
        <v>7</v>
      </c>
      <c r="J1" s="6" t="s">
        <v>8</v>
      </c>
      <c r="K1" s="6" t="s">
        <v>9</v>
      </c>
      <c r="L1" s="6" t="s">
        <v>10</v>
      </c>
      <c r="M1" s="6" t="s">
        <v>11</v>
      </c>
      <c r="N1" s="6" t="s">
        <v>12</v>
      </c>
      <c r="O1" s="6" t="s">
        <v>13</v>
      </c>
      <c r="P1" s="9" t="s">
        <v>14</v>
      </c>
      <c r="Q1" s="7" t="s">
        <v>15</v>
      </c>
    </row>
    <row r="2" spans="1:17" ht="123.75" customHeight="1" x14ac:dyDescent="0.2">
      <c r="A2" s="2">
        <v>1</v>
      </c>
      <c r="B2" s="4">
        <v>42778.393651840277</v>
      </c>
      <c r="C2" s="3" t="s">
        <v>16</v>
      </c>
      <c r="D2" s="3" t="s">
        <v>17</v>
      </c>
      <c r="E2" s="3">
        <v>1674592</v>
      </c>
      <c r="F2" s="2"/>
      <c r="G2" s="3" t="s">
        <v>18</v>
      </c>
      <c r="H2" s="3" t="s">
        <v>19</v>
      </c>
      <c r="I2" s="3" t="s">
        <v>20</v>
      </c>
      <c r="J2" s="3" t="s">
        <v>21</v>
      </c>
      <c r="K2" s="3">
        <v>14</v>
      </c>
      <c r="L2" s="5" t="s">
        <v>166</v>
      </c>
      <c r="M2" s="3">
        <v>11</v>
      </c>
      <c r="N2" s="5" t="s">
        <v>167</v>
      </c>
      <c r="O2" s="5" t="s">
        <v>22</v>
      </c>
      <c r="P2" s="10">
        <v>2940</v>
      </c>
      <c r="Q2" s="3" t="s">
        <v>23</v>
      </c>
    </row>
    <row r="3" spans="1:17" ht="48" customHeight="1" x14ac:dyDescent="0.2">
      <c r="A3" s="2">
        <v>2</v>
      </c>
      <c r="B3" s="4">
        <v>42778.397969178244</v>
      </c>
      <c r="C3" s="3" t="s">
        <v>16</v>
      </c>
      <c r="D3" s="3" t="s">
        <v>17</v>
      </c>
      <c r="E3" s="3">
        <v>1674592</v>
      </c>
      <c r="F3" s="2"/>
      <c r="G3" s="3" t="s">
        <v>24</v>
      </c>
      <c r="H3" s="3" t="s">
        <v>19</v>
      </c>
      <c r="I3" s="3" t="s">
        <v>25</v>
      </c>
      <c r="J3" s="5" t="s">
        <v>26</v>
      </c>
      <c r="K3" s="3">
        <v>14</v>
      </c>
      <c r="L3" s="5" t="s">
        <v>168</v>
      </c>
      <c r="M3" s="3">
        <v>11</v>
      </c>
      <c r="N3" s="5" t="s">
        <v>167</v>
      </c>
      <c r="O3" s="3" t="s">
        <v>27</v>
      </c>
      <c r="P3" s="10">
        <v>9874.0499999999993</v>
      </c>
      <c r="Q3" s="3" t="s">
        <v>23</v>
      </c>
    </row>
    <row r="4" spans="1:17" ht="369.75" x14ac:dyDescent="0.2">
      <c r="A4" s="2">
        <v>3</v>
      </c>
      <c r="B4" s="4">
        <v>42788.720025833332</v>
      </c>
      <c r="C4" s="3" t="s">
        <v>28</v>
      </c>
      <c r="D4" s="3" t="s">
        <v>29</v>
      </c>
      <c r="E4" s="3">
        <v>1844792</v>
      </c>
      <c r="F4" s="2"/>
      <c r="G4" s="3" t="s">
        <v>30</v>
      </c>
      <c r="H4" s="3" t="s">
        <v>31</v>
      </c>
      <c r="I4" s="3" t="s">
        <v>32</v>
      </c>
      <c r="J4" s="5" t="s">
        <v>169</v>
      </c>
      <c r="K4" s="3" t="s">
        <v>33</v>
      </c>
      <c r="L4" s="3" t="s">
        <v>34</v>
      </c>
      <c r="M4" s="3">
        <v>2</v>
      </c>
      <c r="N4" s="3" t="s">
        <v>35</v>
      </c>
      <c r="O4" s="3" t="s">
        <v>36</v>
      </c>
      <c r="P4" s="10">
        <v>35000</v>
      </c>
      <c r="Q4" s="3" t="s">
        <v>23</v>
      </c>
    </row>
    <row r="5" spans="1:17" ht="61.5" customHeight="1" x14ac:dyDescent="0.2">
      <c r="A5" s="2">
        <v>4</v>
      </c>
      <c r="B5" s="4">
        <v>42788.72966430556</v>
      </c>
      <c r="C5" s="3" t="s">
        <v>37</v>
      </c>
      <c r="D5" s="3" t="s">
        <v>38</v>
      </c>
      <c r="E5" s="3">
        <v>2046361</v>
      </c>
      <c r="F5" s="2"/>
      <c r="G5" s="3" t="s">
        <v>39</v>
      </c>
      <c r="H5" s="3" t="s">
        <v>31</v>
      </c>
      <c r="I5" s="3" t="s">
        <v>40</v>
      </c>
      <c r="J5" s="5" t="s">
        <v>170</v>
      </c>
      <c r="K5" s="3" t="s">
        <v>41</v>
      </c>
      <c r="L5" s="3" t="s">
        <v>42</v>
      </c>
      <c r="M5" s="3">
        <v>2</v>
      </c>
      <c r="N5" s="3" t="s">
        <v>43</v>
      </c>
      <c r="O5" s="3" t="s">
        <v>44</v>
      </c>
      <c r="P5" s="10">
        <v>26174.639999999999</v>
      </c>
      <c r="Q5" s="3" t="s">
        <v>23</v>
      </c>
    </row>
    <row r="6" spans="1:17" ht="140.25" x14ac:dyDescent="0.2">
      <c r="A6" s="2">
        <v>5</v>
      </c>
      <c r="B6" s="4">
        <v>42788.731064675929</v>
      </c>
      <c r="C6" s="3" t="s">
        <v>45</v>
      </c>
      <c r="D6" s="3" t="s">
        <v>46</v>
      </c>
      <c r="E6" s="3">
        <v>1933328</v>
      </c>
      <c r="F6" s="2"/>
      <c r="G6" s="3" t="s">
        <v>47</v>
      </c>
      <c r="H6" s="3" t="s">
        <v>48</v>
      </c>
      <c r="I6" s="3" t="s">
        <v>40</v>
      </c>
      <c r="J6" s="3" t="s">
        <v>49</v>
      </c>
      <c r="K6" s="3" t="s">
        <v>50</v>
      </c>
      <c r="L6" s="3" t="s">
        <v>51</v>
      </c>
      <c r="M6" s="3" t="s">
        <v>52</v>
      </c>
      <c r="N6" s="3" t="s">
        <v>53</v>
      </c>
      <c r="O6" s="3" t="s">
        <v>36</v>
      </c>
      <c r="P6" s="10">
        <v>11200</v>
      </c>
      <c r="Q6" s="3" t="s">
        <v>23</v>
      </c>
    </row>
    <row r="7" spans="1:17" ht="114.75" x14ac:dyDescent="0.2">
      <c r="A7" s="2">
        <v>6</v>
      </c>
      <c r="B7" s="4">
        <v>42789.569695358798</v>
      </c>
      <c r="C7" s="3" t="s">
        <v>54</v>
      </c>
      <c r="D7" s="3" t="s">
        <v>55</v>
      </c>
      <c r="E7" s="3" t="s">
        <v>56</v>
      </c>
      <c r="F7" s="2"/>
      <c r="G7" s="3" t="s">
        <v>57</v>
      </c>
      <c r="H7" s="3" t="s">
        <v>19</v>
      </c>
      <c r="I7" s="3" t="s">
        <v>58</v>
      </c>
      <c r="J7" s="3" t="s">
        <v>59</v>
      </c>
      <c r="K7" s="3" t="s">
        <v>60</v>
      </c>
      <c r="L7" s="3" t="s">
        <v>61</v>
      </c>
      <c r="M7" s="3" t="s">
        <v>62</v>
      </c>
      <c r="N7" s="3" t="s">
        <v>63</v>
      </c>
      <c r="O7" s="3" t="s">
        <v>64</v>
      </c>
      <c r="P7" s="10">
        <v>58509.13</v>
      </c>
      <c r="Q7" s="3" t="s">
        <v>36</v>
      </c>
    </row>
    <row r="8" spans="1:17" ht="89.25" x14ac:dyDescent="0.2">
      <c r="A8" s="2">
        <v>7</v>
      </c>
      <c r="B8" s="4">
        <v>42797.721178055552</v>
      </c>
      <c r="C8" s="3" t="s">
        <v>65</v>
      </c>
      <c r="D8" s="3" t="s">
        <v>66</v>
      </c>
      <c r="E8" s="3">
        <v>1675707</v>
      </c>
      <c r="F8" s="2"/>
      <c r="G8" s="3" t="s">
        <v>67</v>
      </c>
      <c r="H8" s="3" t="s">
        <v>68</v>
      </c>
      <c r="I8" s="3" t="s">
        <v>69</v>
      </c>
      <c r="J8" s="3" t="s">
        <v>70</v>
      </c>
      <c r="K8" s="3" t="s">
        <v>71</v>
      </c>
      <c r="L8" s="3" t="s">
        <v>72</v>
      </c>
      <c r="M8" s="3" t="s">
        <v>73</v>
      </c>
      <c r="N8" s="3" t="s">
        <v>74</v>
      </c>
      <c r="O8" s="3" t="s">
        <v>75</v>
      </c>
      <c r="P8" s="12">
        <v>325000</v>
      </c>
      <c r="Q8" s="5" t="s">
        <v>171</v>
      </c>
    </row>
    <row r="9" spans="1:17" ht="89.25" x14ac:dyDescent="0.2">
      <c r="A9" s="2">
        <v>8</v>
      </c>
      <c r="B9" s="4">
        <v>42797.728755983801</v>
      </c>
      <c r="C9" s="3" t="s">
        <v>76</v>
      </c>
      <c r="D9" s="3" t="s">
        <v>77</v>
      </c>
      <c r="E9" s="3">
        <v>1543683</v>
      </c>
      <c r="F9" s="2"/>
      <c r="G9" s="3" t="s">
        <v>78</v>
      </c>
      <c r="H9" s="3" t="s">
        <v>19</v>
      </c>
      <c r="I9" s="3" t="s">
        <v>79</v>
      </c>
      <c r="J9" s="3" t="s">
        <v>80</v>
      </c>
      <c r="K9" s="3" t="s">
        <v>81</v>
      </c>
      <c r="L9" s="3" t="s">
        <v>82</v>
      </c>
      <c r="M9" s="3" t="s">
        <v>83</v>
      </c>
      <c r="N9" s="3" t="s">
        <v>84</v>
      </c>
      <c r="O9" s="3" t="s">
        <v>85</v>
      </c>
      <c r="P9" s="10">
        <v>2459.62</v>
      </c>
      <c r="Q9" s="3" t="s">
        <v>23</v>
      </c>
    </row>
    <row r="10" spans="1:17" ht="153" x14ac:dyDescent="0.2">
      <c r="A10" s="2">
        <v>9</v>
      </c>
      <c r="B10" s="4">
        <v>42798.014995185185</v>
      </c>
      <c r="C10" s="3" t="s">
        <v>86</v>
      </c>
      <c r="D10" s="3" t="s">
        <v>87</v>
      </c>
      <c r="E10" s="3">
        <v>1623577</v>
      </c>
      <c r="F10" s="2"/>
      <c r="G10" s="3" t="s">
        <v>88</v>
      </c>
      <c r="H10" s="3" t="s">
        <v>19</v>
      </c>
      <c r="I10" s="3" t="s">
        <v>89</v>
      </c>
      <c r="J10" s="3" t="s">
        <v>90</v>
      </c>
      <c r="K10" s="3" t="s">
        <v>91</v>
      </c>
      <c r="L10" s="3" t="s">
        <v>92</v>
      </c>
      <c r="M10" s="3" t="s">
        <v>93</v>
      </c>
      <c r="N10" s="3" t="s">
        <v>94</v>
      </c>
      <c r="O10" s="3" t="s">
        <v>95</v>
      </c>
      <c r="P10" s="10">
        <v>16378.89</v>
      </c>
      <c r="Q10" s="3" t="s">
        <v>23</v>
      </c>
    </row>
    <row r="11" spans="1:17" ht="38.25" x14ac:dyDescent="0.2">
      <c r="A11" s="2">
        <v>10</v>
      </c>
      <c r="B11" s="4">
        <v>42800.528985208337</v>
      </c>
      <c r="C11" s="3" t="s">
        <v>96</v>
      </c>
      <c r="D11" s="3" t="s">
        <v>97</v>
      </c>
      <c r="E11" s="3">
        <v>1545914</v>
      </c>
      <c r="F11" s="2"/>
      <c r="G11" s="3" t="s">
        <v>98</v>
      </c>
      <c r="H11" s="3" t="s">
        <v>99</v>
      </c>
      <c r="I11" s="3" t="s">
        <v>100</v>
      </c>
      <c r="J11" s="3" t="s">
        <v>101</v>
      </c>
      <c r="K11" s="3" t="s">
        <v>102</v>
      </c>
      <c r="L11" s="3" t="s">
        <v>103</v>
      </c>
      <c r="M11" s="3">
        <v>2</v>
      </c>
      <c r="N11" s="3" t="s">
        <v>104</v>
      </c>
      <c r="O11" s="3" t="s">
        <v>105</v>
      </c>
      <c r="P11" s="10">
        <v>33597.78</v>
      </c>
      <c r="Q11" s="3" t="s">
        <v>23</v>
      </c>
    </row>
    <row r="12" spans="1:17" ht="51" x14ac:dyDescent="0.2">
      <c r="A12" s="2">
        <v>11</v>
      </c>
      <c r="B12" s="4">
        <v>42800.558263935185</v>
      </c>
      <c r="C12" s="3" t="s">
        <v>106</v>
      </c>
      <c r="D12" s="3" t="s">
        <v>107</v>
      </c>
      <c r="E12" s="3">
        <v>2244904</v>
      </c>
      <c r="F12" s="2"/>
      <c r="G12" s="3" t="s">
        <v>108</v>
      </c>
      <c r="H12" s="3" t="s">
        <v>68</v>
      </c>
      <c r="I12" s="3" t="s">
        <v>109</v>
      </c>
      <c r="J12" s="3" t="s">
        <v>110</v>
      </c>
      <c r="K12" s="3">
        <v>10</v>
      </c>
      <c r="L12" s="3" t="s">
        <v>111</v>
      </c>
      <c r="M12" s="3" t="s">
        <v>112</v>
      </c>
      <c r="N12" s="3">
        <v>0</v>
      </c>
      <c r="O12" s="3" t="s">
        <v>113</v>
      </c>
      <c r="P12" s="10">
        <v>1980</v>
      </c>
      <c r="Q12" s="3" t="s">
        <v>23</v>
      </c>
    </row>
    <row r="13" spans="1:17" ht="76.5" x14ac:dyDescent="0.2">
      <c r="A13" s="2">
        <v>12</v>
      </c>
      <c r="B13" s="4">
        <v>42800.594054062502</v>
      </c>
      <c r="C13" s="3" t="s">
        <v>114</v>
      </c>
      <c r="D13" s="3" t="s">
        <v>115</v>
      </c>
      <c r="E13" s="3">
        <v>1545176</v>
      </c>
      <c r="F13" s="2"/>
      <c r="G13" s="3" t="s">
        <v>116</v>
      </c>
      <c r="H13" s="3" t="s">
        <v>19</v>
      </c>
      <c r="I13" s="3" t="s">
        <v>117</v>
      </c>
      <c r="J13" s="3" t="s">
        <v>118</v>
      </c>
      <c r="K13" s="3">
        <v>5</v>
      </c>
      <c r="L13" s="3" t="s">
        <v>119</v>
      </c>
      <c r="M13" s="3">
        <v>1</v>
      </c>
      <c r="N13" s="3" t="s">
        <v>120</v>
      </c>
      <c r="O13" s="3" t="s">
        <v>121</v>
      </c>
      <c r="P13" s="10">
        <v>6300</v>
      </c>
      <c r="Q13" s="3" t="s">
        <v>23</v>
      </c>
    </row>
    <row r="14" spans="1:17" ht="178.5" x14ac:dyDescent="0.2">
      <c r="A14" s="2">
        <v>13</v>
      </c>
      <c r="B14" s="4">
        <v>42800.608901736108</v>
      </c>
      <c r="C14" s="3" t="s">
        <v>114</v>
      </c>
      <c r="D14" s="3" t="s">
        <v>115</v>
      </c>
      <c r="E14" s="3">
        <v>1545176</v>
      </c>
      <c r="F14" s="2"/>
      <c r="G14" s="3" t="s">
        <v>122</v>
      </c>
      <c r="H14" s="3" t="s">
        <v>99</v>
      </c>
      <c r="I14" s="3" t="s">
        <v>117</v>
      </c>
      <c r="J14" s="3" t="s">
        <v>123</v>
      </c>
      <c r="K14" s="3">
        <v>5</v>
      </c>
      <c r="L14" s="3" t="s">
        <v>124</v>
      </c>
      <c r="M14" s="3">
        <v>1</v>
      </c>
      <c r="N14" s="3" t="s">
        <v>125</v>
      </c>
      <c r="O14" s="3" t="s">
        <v>36</v>
      </c>
      <c r="P14" s="10">
        <v>48000</v>
      </c>
      <c r="Q14" s="3" t="s">
        <v>23</v>
      </c>
    </row>
    <row r="15" spans="1:17" ht="178.5" x14ac:dyDescent="0.2">
      <c r="A15" s="2">
        <v>14</v>
      </c>
      <c r="B15" s="4">
        <v>42800.646243981479</v>
      </c>
      <c r="C15" s="3" t="s">
        <v>126</v>
      </c>
      <c r="D15" s="3" t="s">
        <v>127</v>
      </c>
      <c r="E15" s="3">
        <v>15444031</v>
      </c>
      <c r="F15" s="2"/>
      <c r="G15" s="3" t="s">
        <v>128</v>
      </c>
      <c r="H15" s="3" t="s">
        <v>19</v>
      </c>
      <c r="I15" s="3" t="s">
        <v>129</v>
      </c>
      <c r="J15" s="5" t="s">
        <v>174</v>
      </c>
      <c r="K15" s="3" t="s">
        <v>130</v>
      </c>
      <c r="L15" s="3" t="s">
        <v>131</v>
      </c>
      <c r="M15" s="3" t="s">
        <v>132</v>
      </c>
      <c r="N15" s="3" t="s">
        <v>133</v>
      </c>
      <c r="O15" s="3" t="s">
        <v>134</v>
      </c>
      <c r="P15" s="10">
        <v>38240</v>
      </c>
      <c r="Q15" s="3" t="s">
        <v>23</v>
      </c>
    </row>
    <row r="16" spans="1:17" ht="267.75" x14ac:dyDescent="0.2">
      <c r="A16" s="2">
        <v>15</v>
      </c>
      <c r="B16" s="4">
        <v>42800.705295150459</v>
      </c>
      <c r="C16" s="3" t="s">
        <v>135</v>
      </c>
      <c r="D16" s="3" t="s">
        <v>136</v>
      </c>
      <c r="E16" s="3">
        <v>1601025</v>
      </c>
      <c r="F16" s="2"/>
      <c r="G16" s="3" t="s">
        <v>137</v>
      </c>
      <c r="H16" s="3" t="s">
        <v>31</v>
      </c>
      <c r="I16" s="3" t="s">
        <v>138</v>
      </c>
      <c r="J16" s="3" t="s">
        <v>139</v>
      </c>
      <c r="K16" s="3" t="s">
        <v>140</v>
      </c>
      <c r="L16" s="3" t="s">
        <v>141</v>
      </c>
      <c r="M16" s="3" t="s">
        <v>142</v>
      </c>
      <c r="N16" s="3" t="s">
        <v>142</v>
      </c>
      <c r="O16" s="3" t="s">
        <v>143</v>
      </c>
      <c r="P16" s="12">
        <v>40000</v>
      </c>
      <c r="Q16" s="5" t="s">
        <v>172</v>
      </c>
    </row>
    <row r="17" spans="1:17" s="19" customFormat="1" ht="49.5" customHeight="1" x14ac:dyDescent="0.2">
      <c r="A17" s="17">
        <v>16</v>
      </c>
      <c r="B17" s="28">
        <v>42800.82047525463</v>
      </c>
      <c r="C17" s="17" t="s">
        <v>144</v>
      </c>
      <c r="D17" s="17" t="s">
        <v>145</v>
      </c>
      <c r="E17" s="17">
        <v>1623562</v>
      </c>
      <c r="F17" s="17"/>
      <c r="G17" s="17" t="s">
        <v>146</v>
      </c>
      <c r="H17" s="17" t="s">
        <v>31</v>
      </c>
      <c r="I17" s="17" t="s">
        <v>147</v>
      </c>
      <c r="J17" s="17" t="s">
        <v>148</v>
      </c>
      <c r="K17" s="17" t="s">
        <v>149</v>
      </c>
      <c r="L17" s="17" t="s">
        <v>150</v>
      </c>
      <c r="M17" s="17">
        <v>17</v>
      </c>
      <c r="N17" s="17" t="s">
        <v>151</v>
      </c>
      <c r="O17" s="17" t="s">
        <v>152</v>
      </c>
      <c r="P17" s="18">
        <v>40000</v>
      </c>
      <c r="Q17" s="17" t="s">
        <v>36</v>
      </c>
    </row>
    <row r="18" spans="1:17" ht="38.25" x14ac:dyDescent="0.2">
      <c r="A18" s="2">
        <v>17</v>
      </c>
      <c r="B18" s="4">
        <v>42800.914959224538</v>
      </c>
      <c r="C18" s="3" t="s">
        <v>153</v>
      </c>
      <c r="D18" s="3" t="s">
        <v>154</v>
      </c>
      <c r="E18" s="3">
        <v>1675714</v>
      </c>
      <c r="F18" s="2"/>
      <c r="G18" s="3" t="s">
        <v>155</v>
      </c>
      <c r="H18" s="3" t="s">
        <v>31</v>
      </c>
      <c r="I18" s="3" t="s">
        <v>156</v>
      </c>
      <c r="J18" s="3" t="s">
        <v>157</v>
      </c>
      <c r="K18" s="3">
        <v>6</v>
      </c>
      <c r="L18" s="3" t="s">
        <v>158</v>
      </c>
      <c r="M18" s="3">
        <v>2</v>
      </c>
      <c r="N18" s="3" t="s">
        <v>159</v>
      </c>
      <c r="O18" s="3" t="s">
        <v>36</v>
      </c>
      <c r="P18" s="10">
        <v>5458</v>
      </c>
      <c r="Q18" s="3" t="s">
        <v>23</v>
      </c>
    </row>
    <row r="19" spans="1:17" ht="38.25" x14ac:dyDescent="0.2">
      <c r="A19" s="15">
        <v>18</v>
      </c>
      <c r="B19" s="13">
        <v>42800.918782326393</v>
      </c>
      <c r="C19" s="14" t="s">
        <v>153</v>
      </c>
      <c r="D19" s="14" t="s">
        <v>154</v>
      </c>
      <c r="E19" s="14">
        <v>1675714</v>
      </c>
      <c r="F19" s="15"/>
      <c r="G19" s="14" t="s">
        <v>160</v>
      </c>
      <c r="H19" s="14" t="s">
        <v>31</v>
      </c>
      <c r="I19" s="14" t="s">
        <v>161</v>
      </c>
      <c r="J19" s="14" t="s">
        <v>162</v>
      </c>
      <c r="K19" s="14">
        <v>2</v>
      </c>
      <c r="L19" s="14" t="s">
        <v>163</v>
      </c>
      <c r="M19" s="14">
        <v>1</v>
      </c>
      <c r="N19" s="14" t="s">
        <v>164</v>
      </c>
      <c r="O19" s="14" t="s">
        <v>36</v>
      </c>
      <c r="P19" s="16">
        <v>10178</v>
      </c>
      <c r="Q19" s="14" t="s">
        <v>23</v>
      </c>
    </row>
    <row r="20" spans="1:17" s="26" customFormat="1" ht="89.25" x14ac:dyDescent="0.2">
      <c r="A20" s="20">
        <v>19</v>
      </c>
      <c r="B20" s="24">
        <v>42919.700185185182</v>
      </c>
      <c r="C20" s="20" t="s">
        <v>189</v>
      </c>
      <c r="D20" s="20" t="s">
        <v>190</v>
      </c>
      <c r="E20" s="25">
        <v>2605490</v>
      </c>
      <c r="F20" s="20"/>
      <c r="G20" s="20" t="s">
        <v>191</v>
      </c>
      <c r="H20" s="20" t="s">
        <v>19</v>
      </c>
      <c r="I20" s="20" t="s">
        <v>192</v>
      </c>
      <c r="J20" s="20" t="s">
        <v>193</v>
      </c>
      <c r="K20" s="20" t="s">
        <v>194</v>
      </c>
      <c r="L20" s="20" t="s">
        <v>195</v>
      </c>
      <c r="M20" s="20" t="s">
        <v>196</v>
      </c>
      <c r="N20" s="20" t="s">
        <v>197</v>
      </c>
      <c r="O20" s="20" t="s">
        <v>198</v>
      </c>
      <c r="P20" s="21">
        <v>8381.7000000000007</v>
      </c>
      <c r="Q20" s="20" t="s">
        <v>23</v>
      </c>
    </row>
    <row r="21" spans="1:17" s="23" customFormat="1" ht="76.5" x14ac:dyDescent="0.2">
      <c r="A21" s="22">
        <v>20</v>
      </c>
      <c r="B21" s="22" t="s">
        <v>201</v>
      </c>
      <c r="C21" s="22" t="s">
        <v>202</v>
      </c>
      <c r="D21" s="22" t="s">
        <v>203</v>
      </c>
      <c r="E21" s="22">
        <v>1887832</v>
      </c>
      <c r="F21" s="22"/>
      <c r="G21" s="22" t="s">
        <v>204</v>
      </c>
      <c r="H21" s="22" t="s">
        <v>68</v>
      </c>
      <c r="I21" s="22" t="s">
        <v>205</v>
      </c>
      <c r="J21" s="22" t="s">
        <v>206</v>
      </c>
      <c r="K21" s="22" t="s">
        <v>207</v>
      </c>
      <c r="L21" s="22" t="s">
        <v>208</v>
      </c>
      <c r="M21" s="22" t="s">
        <v>209</v>
      </c>
      <c r="N21" s="22" t="s">
        <v>209</v>
      </c>
      <c r="O21" s="22" t="s">
        <v>143</v>
      </c>
      <c r="P21" s="27" t="s">
        <v>210</v>
      </c>
      <c r="Q21" s="22" t="s">
        <v>23</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view="pageBreakPreview" zoomScale="85" zoomScaleNormal="55" zoomScaleSheetLayoutView="85" workbookViewId="0">
      <pane ySplit="1" topLeftCell="A13" activePane="bottomLeft" state="frozen"/>
      <selection pane="bottomLeft" activeCell="C16" sqref="C16"/>
    </sheetView>
  </sheetViews>
  <sheetFormatPr defaultColWidth="14.42578125" defaultRowHeight="12.75" x14ac:dyDescent="0.2"/>
  <cols>
    <col min="1" max="1" width="3" style="1" bestFit="1" customWidth="1"/>
    <col min="2" max="2" width="24.28515625" style="1" customWidth="1"/>
    <col min="3" max="3" width="36.28515625" style="1" customWidth="1"/>
    <col min="4" max="4" width="21.5703125" style="1" customWidth="1"/>
    <col min="5" max="5" width="26.140625" style="1" customWidth="1"/>
    <col min="6" max="6" width="81" style="1" customWidth="1"/>
    <col min="7" max="7" width="34.28515625" style="1" customWidth="1"/>
    <col min="8" max="8" width="16.85546875" style="1" customWidth="1"/>
    <col min="9" max="9" width="30" style="1" customWidth="1"/>
    <col min="10" max="10" width="21.5703125" style="11" customWidth="1"/>
    <col min="11" max="11" width="31.5703125" style="1" customWidth="1"/>
    <col min="12" max="16384" width="14.42578125" style="1"/>
  </cols>
  <sheetData>
    <row r="1" spans="1:11" s="34" customFormat="1" ht="63.75" x14ac:dyDescent="0.2">
      <c r="A1" s="31" t="s">
        <v>165</v>
      </c>
      <c r="B1" s="31" t="s">
        <v>2</v>
      </c>
      <c r="C1" s="31" t="s">
        <v>5</v>
      </c>
      <c r="D1" s="31" t="s">
        <v>6</v>
      </c>
      <c r="E1" s="31" t="s">
        <v>7</v>
      </c>
      <c r="F1" s="31" t="s">
        <v>8</v>
      </c>
      <c r="G1" s="31" t="s">
        <v>9</v>
      </c>
      <c r="H1" s="31" t="s">
        <v>211</v>
      </c>
      <c r="I1" s="31" t="s">
        <v>13</v>
      </c>
      <c r="J1" s="32" t="s">
        <v>14</v>
      </c>
      <c r="K1" s="33" t="s">
        <v>175</v>
      </c>
    </row>
    <row r="2" spans="1:11" ht="114.75" x14ac:dyDescent="0.2">
      <c r="A2" s="2">
        <v>1</v>
      </c>
      <c r="B2" s="3" t="s">
        <v>17</v>
      </c>
      <c r="C2" s="3" t="s">
        <v>18</v>
      </c>
      <c r="D2" s="3" t="s">
        <v>19</v>
      </c>
      <c r="E2" s="3" t="s">
        <v>20</v>
      </c>
      <c r="F2" s="3" t="s">
        <v>21</v>
      </c>
      <c r="G2" s="3">
        <v>14</v>
      </c>
      <c r="H2" s="3">
        <v>11</v>
      </c>
      <c r="I2" s="5" t="s">
        <v>22</v>
      </c>
      <c r="J2" s="10">
        <v>2940</v>
      </c>
      <c r="K2" s="3" t="s">
        <v>176</v>
      </c>
    </row>
    <row r="3" spans="1:11" ht="63.75" x14ac:dyDescent="0.2">
      <c r="A3" s="2">
        <v>2</v>
      </c>
      <c r="B3" s="3" t="s">
        <v>17</v>
      </c>
      <c r="C3" s="3" t="s">
        <v>24</v>
      </c>
      <c r="D3" s="3" t="s">
        <v>19</v>
      </c>
      <c r="E3" s="3" t="s">
        <v>25</v>
      </c>
      <c r="F3" s="5" t="s">
        <v>187</v>
      </c>
      <c r="G3" s="3">
        <v>14</v>
      </c>
      <c r="H3" s="3">
        <v>11</v>
      </c>
      <c r="I3" s="3" t="s">
        <v>27</v>
      </c>
      <c r="J3" s="10">
        <v>9874.0499999999993</v>
      </c>
      <c r="K3" s="3" t="s">
        <v>176</v>
      </c>
    </row>
    <row r="4" spans="1:11" ht="351" customHeight="1" x14ac:dyDescent="0.2">
      <c r="A4" s="2">
        <v>3</v>
      </c>
      <c r="B4" s="3" t="s">
        <v>29</v>
      </c>
      <c r="C4" s="3" t="s">
        <v>30</v>
      </c>
      <c r="D4" s="3" t="s">
        <v>31</v>
      </c>
      <c r="E4" s="3" t="s">
        <v>32</v>
      </c>
      <c r="F4" s="5" t="s">
        <v>177</v>
      </c>
      <c r="G4" s="3" t="s">
        <v>33</v>
      </c>
      <c r="H4" s="3">
        <v>2</v>
      </c>
      <c r="I4" s="3" t="s">
        <v>36</v>
      </c>
      <c r="J4" s="10">
        <v>35000</v>
      </c>
      <c r="K4" s="3" t="s">
        <v>178</v>
      </c>
    </row>
    <row r="5" spans="1:11" ht="102" x14ac:dyDescent="0.2">
      <c r="A5" s="2">
        <v>4</v>
      </c>
      <c r="B5" s="3" t="s">
        <v>38</v>
      </c>
      <c r="C5" s="3" t="s">
        <v>39</v>
      </c>
      <c r="D5" s="3" t="s">
        <v>31</v>
      </c>
      <c r="E5" s="3" t="s">
        <v>40</v>
      </c>
      <c r="F5" s="5" t="s">
        <v>179</v>
      </c>
      <c r="G5" s="3" t="s">
        <v>41</v>
      </c>
      <c r="H5" s="3">
        <v>2</v>
      </c>
      <c r="I5" s="3" t="s">
        <v>44</v>
      </c>
      <c r="J5" s="10">
        <v>26174.639999999999</v>
      </c>
      <c r="K5" s="3" t="s">
        <v>176</v>
      </c>
    </row>
    <row r="6" spans="1:11" ht="191.25" x14ac:dyDescent="0.2">
      <c r="A6" s="2">
        <v>5</v>
      </c>
      <c r="B6" s="3" t="s">
        <v>46</v>
      </c>
      <c r="C6" s="3" t="s">
        <v>47</v>
      </c>
      <c r="D6" s="3" t="s">
        <v>48</v>
      </c>
      <c r="E6" s="3" t="s">
        <v>40</v>
      </c>
      <c r="F6" s="3" t="s">
        <v>180</v>
      </c>
      <c r="G6" s="3" t="s">
        <v>50</v>
      </c>
      <c r="H6" s="3">
        <v>2</v>
      </c>
      <c r="I6" s="3" t="s">
        <v>36</v>
      </c>
      <c r="J6" s="10">
        <v>11200</v>
      </c>
      <c r="K6" s="3" t="s">
        <v>178</v>
      </c>
    </row>
    <row r="7" spans="1:11" ht="140.25" x14ac:dyDescent="0.2">
      <c r="A7" s="2">
        <v>6</v>
      </c>
      <c r="B7" s="3" t="s">
        <v>55</v>
      </c>
      <c r="C7" s="3" t="s">
        <v>57</v>
      </c>
      <c r="D7" s="3" t="s">
        <v>19</v>
      </c>
      <c r="E7" s="3" t="s">
        <v>58</v>
      </c>
      <c r="F7" s="3" t="s">
        <v>181</v>
      </c>
      <c r="G7" s="3" t="s">
        <v>60</v>
      </c>
      <c r="H7" s="3">
        <v>20</v>
      </c>
      <c r="I7" s="3" t="s">
        <v>64</v>
      </c>
      <c r="J7" s="10">
        <v>58509.13</v>
      </c>
      <c r="K7" s="3" t="s">
        <v>199</v>
      </c>
    </row>
    <row r="8" spans="1:11" ht="114.75" x14ac:dyDescent="0.2">
      <c r="A8" s="2">
        <v>7</v>
      </c>
      <c r="B8" s="3" t="s">
        <v>66</v>
      </c>
      <c r="C8" s="3" t="s">
        <v>67</v>
      </c>
      <c r="D8" s="3" t="s">
        <v>68</v>
      </c>
      <c r="E8" s="3" t="s">
        <v>69</v>
      </c>
      <c r="F8" s="3" t="s">
        <v>70</v>
      </c>
      <c r="G8" s="3" t="s">
        <v>71</v>
      </c>
      <c r="H8" s="3" t="s">
        <v>73</v>
      </c>
      <c r="I8" s="3" t="s">
        <v>75</v>
      </c>
      <c r="J8" s="12">
        <v>325000</v>
      </c>
      <c r="K8" s="3" t="s">
        <v>199</v>
      </c>
    </row>
    <row r="9" spans="1:11" ht="111" customHeight="1" x14ac:dyDescent="0.2">
      <c r="A9" s="2">
        <v>8</v>
      </c>
      <c r="B9" s="3" t="s">
        <v>77</v>
      </c>
      <c r="C9" s="3" t="s">
        <v>78</v>
      </c>
      <c r="D9" s="3" t="s">
        <v>19</v>
      </c>
      <c r="E9" s="3" t="s">
        <v>79</v>
      </c>
      <c r="F9" s="3" t="s">
        <v>182</v>
      </c>
      <c r="G9" s="3" t="s">
        <v>81</v>
      </c>
      <c r="H9" s="3">
        <v>1</v>
      </c>
      <c r="I9" s="3" t="s">
        <v>85</v>
      </c>
      <c r="J9" s="10">
        <v>2459.62</v>
      </c>
      <c r="K9" s="3" t="s">
        <v>176</v>
      </c>
    </row>
    <row r="10" spans="1:11" ht="189.75" customHeight="1" x14ac:dyDescent="0.2">
      <c r="A10" s="2">
        <v>9</v>
      </c>
      <c r="B10" s="3" t="s">
        <v>87</v>
      </c>
      <c r="C10" s="3" t="s">
        <v>88</v>
      </c>
      <c r="D10" s="3" t="s">
        <v>19</v>
      </c>
      <c r="E10" s="3" t="s">
        <v>89</v>
      </c>
      <c r="F10" s="5" t="s">
        <v>188</v>
      </c>
      <c r="G10" s="3">
        <v>4</v>
      </c>
      <c r="H10" s="3" t="s">
        <v>93</v>
      </c>
      <c r="I10" s="3" t="s">
        <v>95</v>
      </c>
      <c r="J10" s="10">
        <v>16378.89</v>
      </c>
      <c r="K10" s="3" t="s">
        <v>178</v>
      </c>
    </row>
    <row r="11" spans="1:11" ht="51" x14ac:dyDescent="0.2">
      <c r="A11" s="2">
        <v>10</v>
      </c>
      <c r="B11" s="3" t="s">
        <v>212</v>
      </c>
      <c r="C11" s="3" t="s">
        <v>98</v>
      </c>
      <c r="D11" s="3" t="s">
        <v>99</v>
      </c>
      <c r="E11" s="3" t="s">
        <v>100</v>
      </c>
      <c r="F11" s="3" t="s">
        <v>101</v>
      </c>
      <c r="G11" s="3">
        <v>2</v>
      </c>
      <c r="H11" s="3">
        <v>2</v>
      </c>
      <c r="I11" s="3" t="s">
        <v>105</v>
      </c>
      <c r="J11" s="10">
        <v>33597.78</v>
      </c>
      <c r="K11" s="3" t="s">
        <v>183</v>
      </c>
    </row>
    <row r="12" spans="1:11" ht="178.5" x14ac:dyDescent="0.2">
      <c r="A12" s="2">
        <v>11</v>
      </c>
      <c r="B12" s="3" t="s">
        <v>107</v>
      </c>
      <c r="C12" s="3" t="s">
        <v>108</v>
      </c>
      <c r="D12" s="3" t="s">
        <v>68</v>
      </c>
      <c r="E12" s="3" t="s">
        <v>109</v>
      </c>
      <c r="F12" s="3" t="s">
        <v>110</v>
      </c>
      <c r="G12" s="3">
        <v>10</v>
      </c>
      <c r="H12" s="3" t="s">
        <v>112</v>
      </c>
      <c r="I12" s="3" t="s">
        <v>113</v>
      </c>
      <c r="J12" s="10">
        <v>1980</v>
      </c>
      <c r="K12" s="3" t="s">
        <v>200</v>
      </c>
    </row>
    <row r="13" spans="1:11" ht="105.75" customHeight="1" x14ac:dyDescent="0.2">
      <c r="A13" s="2">
        <v>12</v>
      </c>
      <c r="B13" s="3" t="s">
        <v>115</v>
      </c>
      <c r="C13" s="3" t="s">
        <v>116</v>
      </c>
      <c r="D13" s="3" t="s">
        <v>19</v>
      </c>
      <c r="E13" s="3" t="s">
        <v>117</v>
      </c>
      <c r="F13" s="3" t="s">
        <v>118</v>
      </c>
      <c r="G13" s="3">
        <v>5</v>
      </c>
      <c r="H13" s="3">
        <v>1</v>
      </c>
      <c r="I13" s="3" t="s">
        <v>121</v>
      </c>
      <c r="J13" s="10">
        <v>6300</v>
      </c>
      <c r="K13" s="3" t="s">
        <v>178</v>
      </c>
    </row>
    <row r="14" spans="1:11" ht="216.75" x14ac:dyDescent="0.2">
      <c r="A14" s="2">
        <v>13</v>
      </c>
      <c r="B14" s="3" t="s">
        <v>115</v>
      </c>
      <c r="C14" s="3" t="s">
        <v>122</v>
      </c>
      <c r="D14" s="3" t="s">
        <v>99</v>
      </c>
      <c r="E14" s="3" t="s">
        <v>117</v>
      </c>
      <c r="F14" s="3" t="s">
        <v>123</v>
      </c>
      <c r="G14" s="3">
        <v>5</v>
      </c>
      <c r="H14" s="3">
        <v>1</v>
      </c>
      <c r="I14" s="3" t="s">
        <v>36</v>
      </c>
      <c r="J14" s="10">
        <v>48000</v>
      </c>
      <c r="K14" s="3" t="s">
        <v>178</v>
      </c>
    </row>
    <row r="15" spans="1:11" ht="216.75" x14ac:dyDescent="0.2">
      <c r="A15" s="2">
        <v>14</v>
      </c>
      <c r="B15" s="3" t="s">
        <v>127</v>
      </c>
      <c r="C15" s="3" t="s">
        <v>128</v>
      </c>
      <c r="D15" s="3" t="s">
        <v>19</v>
      </c>
      <c r="E15" s="3" t="s">
        <v>129</v>
      </c>
      <c r="F15" s="5" t="s">
        <v>184</v>
      </c>
      <c r="G15" s="3" t="s">
        <v>130</v>
      </c>
      <c r="H15" s="3" t="s">
        <v>132</v>
      </c>
      <c r="I15" s="3" t="s">
        <v>134</v>
      </c>
      <c r="J15" s="10">
        <v>38240</v>
      </c>
      <c r="K15" s="3" t="s">
        <v>176</v>
      </c>
    </row>
    <row r="16" spans="1:11" ht="333" customHeight="1" x14ac:dyDescent="0.2">
      <c r="A16" s="2">
        <v>15</v>
      </c>
      <c r="B16" s="3" t="s">
        <v>136</v>
      </c>
      <c r="C16" s="3" t="s">
        <v>137</v>
      </c>
      <c r="D16" s="3" t="s">
        <v>31</v>
      </c>
      <c r="E16" s="3" t="s">
        <v>138</v>
      </c>
      <c r="F16" s="3" t="s">
        <v>185</v>
      </c>
      <c r="G16" s="3" t="s">
        <v>140</v>
      </c>
      <c r="H16" s="3" t="s">
        <v>142</v>
      </c>
      <c r="I16" s="3" t="s">
        <v>143</v>
      </c>
      <c r="J16" s="12">
        <v>40000</v>
      </c>
      <c r="K16" s="5" t="s">
        <v>176</v>
      </c>
    </row>
    <row r="17" spans="1:11" s="19" customFormat="1" ht="38.25" x14ac:dyDescent="0.2">
      <c r="A17" s="17">
        <v>16</v>
      </c>
      <c r="B17" s="17" t="s">
        <v>145</v>
      </c>
      <c r="C17" s="17" t="s">
        <v>146</v>
      </c>
      <c r="D17" s="17" t="s">
        <v>31</v>
      </c>
      <c r="E17" s="17" t="s">
        <v>147</v>
      </c>
      <c r="F17" s="17" t="s">
        <v>148</v>
      </c>
      <c r="G17" s="17" t="s">
        <v>149</v>
      </c>
      <c r="H17" s="17">
        <v>17</v>
      </c>
      <c r="I17" s="17" t="s">
        <v>152</v>
      </c>
      <c r="J17" s="18"/>
      <c r="K17" s="17" t="s">
        <v>186</v>
      </c>
    </row>
    <row r="18" spans="1:11" ht="38.25" x14ac:dyDescent="0.2">
      <c r="A18" s="2">
        <v>17</v>
      </c>
      <c r="B18" s="3" t="s">
        <v>154</v>
      </c>
      <c r="C18" s="3" t="s">
        <v>155</v>
      </c>
      <c r="D18" s="3" t="s">
        <v>31</v>
      </c>
      <c r="E18" s="3" t="s">
        <v>156</v>
      </c>
      <c r="F18" s="3" t="s">
        <v>157</v>
      </c>
      <c r="G18" s="3">
        <v>6</v>
      </c>
      <c r="H18" s="3">
        <v>2</v>
      </c>
      <c r="I18" s="3" t="s">
        <v>36</v>
      </c>
      <c r="J18" s="10">
        <v>5458</v>
      </c>
      <c r="K18" s="3" t="s">
        <v>178</v>
      </c>
    </row>
    <row r="19" spans="1:11" ht="38.25" x14ac:dyDescent="0.2">
      <c r="A19" s="2">
        <v>18</v>
      </c>
      <c r="B19" s="3" t="s">
        <v>154</v>
      </c>
      <c r="C19" s="3" t="s">
        <v>160</v>
      </c>
      <c r="D19" s="3" t="s">
        <v>31</v>
      </c>
      <c r="E19" s="3" t="s">
        <v>161</v>
      </c>
      <c r="F19" s="3" t="s">
        <v>162</v>
      </c>
      <c r="G19" s="3">
        <v>2</v>
      </c>
      <c r="H19" s="3">
        <v>1</v>
      </c>
      <c r="I19" s="3" t="s">
        <v>36</v>
      </c>
      <c r="J19" s="10">
        <v>10178</v>
      </c>
      <c r="K19" s="3" t="s">
        <v>178</v>
      </c>
    </row>
    <row r="20" spans="1:11" s="23" customFormat="1" ht="63.75" x14ac:dyDescent="0.2">
      <c r="A20" s="20">
        <v>19</v>
      </c>
      <c r="B20" s="20" t="s">
        <v>190</v>
      </c>
      <c r="C20" s="20" t="s">
        <v>191</v>
      </c>
      <c r="D20" s="20" t="s">
        <v>19</v>
      </c>
      <c r="E20" s="20" t="s">
        <v>192</v>
      </c>
      <c r="F20" s="20" t="s">
        <v>193</v>
      </c>
      <c r="G20" s="20" t="s">
        <v>194</v>
      </c>
      <c r="H20" s="20" t="s">
        <v>196</v>
      </c>
      <c r="I20" s="20" t="s">
        <v>198</v>
      </c>
      <c r="J20" s="21">
        <v>8381.7000000000007</v>
      </c>
      <c r="K20" s="22" t="s">
        <v>176</v>
      </c>
    </row>
    <row r="21" spans="1:11" s="23" customFormat="1" ht="102.75" customHeight="1" x14ac:dyDescent="0.2">
      <c r="A21" s="20">
        <v>20</v>
      </c>
      <c r="B21" s="20" t="s">
        <v>203</v>
      </c>
      <c r="C21" s="20" t="s">
        <v>204</v>
      </c>
      <c r="D21" s="20" t="s">
        <v>68</v>
      </c>
      <c r="E21" s="20" t="s">
        <v>205</v>
      </c>
      <c r="F21" s="20" t="s">
        <v>206</v>
      </c>
      <c r="G21" s="20" t="s">
        <v>207</v>
      </c>
      <c r="H21" s="20" t="s">
        <v>209</v>
      </c>
      <c r="I21" s="20" t="s">
        <v>143</v>
      </c>
      <c r="J21" s="21">
        <v>15000</v>
      </c>
      <c r="K21" s="22" t="s">
        <v>176</v>
      </c>
    </row>
    <row r="22" spans="1:11" x14ac:dyDescent="0.2">
      <c r="I22" s="29" t="s">
        <v>173</v>
      </c>
      <c r="J22" s="30">
        <f>SUM(J2:J21)</f>
        <v>694671.80999999994</v>
      </c>
    </row>
  </sheetData>
  <pageMargins left="0.25" right="0.25" top="0.75" bottom="0.75" header="0.3" footer="0.3"/>
  <pageSetup paperSize="8"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Completo</vt:lpstr>
      <vt:lpstr>Resumido</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Moura Arakaki</dc:creator>
  <cp:lastModifiedBy>Priscila Moura Arakaki</cp:lastModifiedBy>
  <cp:lastPrinted>2017-03-23T14:10:29Z</cp:lastPrinted>
  <dcterms:created xsi:type="dcterms:W3CDTF">2017-05-04T17:51:48Z</dcterms:created>
  <dcterms:modified xsi:type="dcterms:W3CDTF">2017-05-04T17:51:48Z</dcterms:modified>
</cp:coreProperties>
</file>