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0" windowWidth="15480" windowHeight="7230" activeTab="7"/>
  </bookViews>
  <sheets>
    <sheet name="LISTA GERAL" sheetId="1" r:id="rId1"/>
    <sheet name="BAC.BIO" sheetId="2" r:id="rId2"/>
    <sheet name="LIC.BIO" sheetId="3" r:id="rId3"/>
    <sheet name="BAC.QUIM." sheetId="4" r:id="rId4"/>
    <sheet name="LIC.QUIM" sheetId="5" r:id="rId5"/>
    <sheet name="BAC.FÍS" sheetId="6" r:id="rId6"/>
    <sheet name="LIC.FÍS" sheetId="7" r:id="rId7"/>
    <sheet name="LIC.FILO" sheetId="8" r:id="rId8"/>
  </sheets>
  <definedNames>
    <definedName name="_xlnm._FilterDatabase" localSheetId="1" hidden="1">'BAC.BIO'!$A$4:$O$47</definedName>
    <definedName name="_xlnm._FilterDatabase" localSheetId="5" hidden="1">'BAC.FÍS'!$A$4:$O$34</definedName>
    <definedName name="_xlnm._FilterDatabase" localSheetId="3" hidden="1">'BAC.QUIM.'!$A$4:$O$34</definedName>
    <definedName name="_xlnm._FilterDatabase" localSheetId="2" hidden="1">'LIC.BIO'!$A$4:$O$9</definedName>
    <definedName name="_xlnm._FilterDatabase" localSheetId="7" hidden="1">'LIC.FILO'!$A$4:$O$7</definedName>
    <definedName name="_xlnm._FilterDatabase" localSheetId="6" hidden="1">'LIC.FÍS'!$A$4:$O$6</definedName>
    <definedName name="_xlnm._FilterDatabase" localSheetId="4" hidden="1">'LIC.QUIM'!$A$4:$O$6</definedName>
    <definedName name="_xlnm._FilterDatabase" localSheetId="0" hidden="1">'LISTA GERAL'!$A$4:$O$113</definedName>
    <definedName name="_xlnm.Print_Area" localSheetId="1">'BAC.BIO'!$B$1:$O$47</definedName>
    <definedName name="_xlnm.Print_Area" localSheetId="5">'BAC.FÍS'!$B$1:$O$34</definedName>
    <definedName name="_xlnm.Print_Area" localSheetId="3">'BAC.QUIM.'!$B$1:$O$34</definedName>
    <definedName name="_xlnm.Print_Area" localSheetId="2">'LIC.BIO'!$B$1:$O$9</definedName>
    <definedName name="_xlnm.Print_Area" localSheetId="7">'LIC.FILO'!$B$1:$O$7</definedName>
    <definedName name="_xlnm.Print_Area" localSheetId="6">'LIC.FÍS'!$B$1:$O$6</definedName>
    <definedName name="_xlnm.Print_Area" localSheetId="4">'LIC.QUIM'!$B$1:$O$6</definedName>
    <definedName name="_xlnm.Print_Area" localSheetId="0">'LISTA GERAL'!$B$1:$O$113</definedName>
    <definedName name="_xlnm.Print_Titles" localSheetId="1">'BAC.BIO'!$4:$4</definedName>
    <definedName name="_xlnm.Print_Titles" localSheetId="5">'BAC.FÍS'!$4:$4</definedName>
    <definedName name="_xlnm.Print_Titles" localSheetId="3">'BAC.QUIM.'!$4:$4</definedName>
    <definedName name="_xlnm.Print_Titles" localSheetId="2">'LIC.BIO'!$4:$4</definedName>
    <definedName name="_xlnm.Print_Titles" localSheetId="7">'LIC.FILO'!$4:$4</definedName>
    <definedName name="_xlnm.Print_Titles" localSheetId="6">'LIC.FÍS'!$4:$4</definedName>
    <definedName name="_xlnm.Print_Titles" localSheetId="4">'LIC.QUIM'!$4:$4</definedName>
    <definedName name="_xlnm.Print_Titles" localSheetId="0">'LISTA GERAL'!$4:$4</definedName>
  </definedNames>
  <calcPr fullCalcOnLoad="1"/>
</workbook>
</file>

<file path=xl/sharedStrings.xml><?xml version="1.0" encoding="utf-8"?>
<sst xmlns="http://schemas.openxmlformats.org/spreadsheetml/2006/main" count="2290" uniqueCount="391">
  <si>
    <t>Item</t>
  </si>
  <si>
    <t>Descrição completa</t>
  </si>
  <si>
    <t>CATMAT</t>
  </si>
  <si>
    <t>Disciplinas atendidas</t>
  </si>
  <si>
    <t>Valor MÉDIO unitário</t>
  </si>
  <si>
    <t>Valor MÉDIO total</t>
  </si>
  <si>
    <t>Unidade</t>
  </si>
  <si>
    <t>Fiscal</t>
  </si>
  <si>
    <t>Local de entrega ou de instalação</t>
  </si>
  <si>
    <t>Fiscal Substituto</t>
  </si>
  <si>
    <t>Qtde. solicitada</t>
  </si>
  <si>
    <t>Giselle Cerchiaro</t>
  </si>
  <si>
    <t>CURSO</t>
  </si>
  <si>
    <t>BQ</t>
  </si>
  <si>
    <t>BB</t>
  </si>
  <si>
    <t>BIOMATERIAIS</t>
  </si>
  <si>
    <t>LAB 507-3</t>
  </si>
  <si>
    <t>L 402-3   L404-3</t>
  </si>
  <si>
    <t>Alexandre Zatkovskis Carvalho</t>
  </si>
  <si>
    <t>PROCESSO</t>
  </si>
  <si>
    <t>Genética Geral, Genética Molecular e Microbiologia</t>
  </si>
  <si>
    <t>Laboratórios de Biologia I e II (L402-3 e L404-3)</t>
  </si>
  <si>
    <t>Profa. Fernanda Dias da Silva</t>
  </si>
  <si>
    <t>Maria Cristina Carlan</t>
  </si>
  <si>
    <t>unid.</t>
  </si>
  <si>
    <t>BF</t>
  </si>
  <si>
    <t>Gustavo M. Dias</t>
  </si>
  <si>
    <t>Carlos Alberto Silva</t>
  </si>
  <si>
    <t>Biologia animal e desenvolvimento</t>
  </si>
  <si>
    <t>unid</t>
  </si>
  <si>
    <t>BR0417047</t>
  </si>
  <si>
    <t xml:space="preserve">PIPETA, PASTEUR, GRADUADA, 3 ML, PLÁSTICO, ESCALA 0,5 EM 0,5 ML, ESTÉRIL                                                                                       </t>
  </si>
  <si>
    <t>BR0396070</t>
  </si>
  <si>
    <t>BR0325088</t>
  </si>
  <si>
    <t>BR0329349</t>
  </si>
  <si>
    <t>Hueder Paulo Moisés de Oliveira</t>
  </si>
  <si>
    <t>BR0410791</t>
  </si>
  <si>
    <t>LB</t>
  </si>
  <si>
    <t>Fernanda Franzolin</t>
  </si>
  <si>
    <t>Mirian Pacheco Silva Albrecht</t>
  </si>
  <si>
    <t>L 402-3</t>
  </si>
  <si>
    <t>Prática de ensino de ciencias</t>
  </si>
  <si>
    <t>BR0429462</t>
  </si>
  <si>
    <t>Práticas de ensino de Biologia I</t>
  </si>
  <si>
    <t>folhas</t>
  </si>
  <si>
    <t>BR0429466</t>
  </si>
  <si>
    <t>LF</t>
  </si>
  <si>
    <t>Maria Candida Capecchi</t>
  </si>
  <si>
    <t>Maria Beatriz Fagundes</t>
  </si>
  <si>
    <t>L403-3</t>
  </si>
  <si>
    <t>NH4102; NH4202; NH4302;        NH4304</t>
  </si>
  <si>
    <t>BR0069140</t>
  </si>
  <si>
    <t>Item 2013</t>
  </si>
  <si>
    <t>1516/2014-21</t>
  </si>
  <si>
    <t>BR0423369</t>
  </si>
  <si>
    <t>José Javier</t>
  </si>
  <si>
    <t>BR0423370</t>
  </si>
  <si>
    <t>BR0423444</t>
  </si>
  <si>
    <t>BR0306725</t>
  </si>
  <si>
    <t>BC1605 – Genética Geral</t>
  </si>
  <si>
    <t>L402-3/L404-3</t>
  </si>
  <si>
    <t>Nathalia de Setta</t>
  </si>
  <si>
    <t>Marcia Sperança</t>
  </si>
  <si>
    <t>L402-3</t>
  </si>
  <si>
    <t>BR0417011</t>
  </si>
  <si>
    <t> Laboratório 402-3</t>
  </si>
  <si>
    <t>Ana Carolina Galvao</t>
  </si>
  <si>
    <t>Luiz Roberto Nunes</t>
  </si>
  <si>
    <t xml:space="preserve"> BR0385900</t>
  </si>
  <si>
    <t>Bioquímica Funcional</t>
  </si>
  <si>
    <t>Artur F. Keppler</t>
  </si>
  <si>
    <t>CANETA PERMANENTE, PLÁSTICO  METALIZADO, ESFERA DE METAL (BALL POINT)., FINA, AZUL, CANETA MARCADORA PARA SUPERFÍCIES MOLHADAS E SOB ÁGUA                                            
Descrição complementar: Wet pen / caneta para superficies molhadas</t>
  </si>
  <si>
    <t xml:space="preserve"> BR0432898</t>
  </si>
  <si>
    <t>UNIDADES</t>
  </si>
  <si>
    <t>Microscopia, Física de Semicondutores, Física do Contínuo</t>
  </si>
  <si>
    <t>L401-3</t>
  </si>
  <si>
    <t>Adriano R. V. Benvenho</t>
  </si>
  <si>
    <t>Luciano Soares da Cruz</t>
  </si>
  <si>
    <t>BR0150196</t>
  </si>
  <si>
    <t>Caixa  com 100 unidades</t>
  </si>
  <si>
    <t>Caixa com 100 unidades</t>
  </si>
  <si>
    <t>BR0242845</t>
  </si>
  <si>
    <t>Disciplinas Bacharelado em Ciências Biológicas</t>
  </si>
  <si>
    <t>Luciana Milena</t>
  </si>
  <si>
    <t>Prof. Carlos Alberto</t>
  </si>
  <si>
    <t xml:space="preserve">JOGO CHAVES FENDA, AÇO CROMO VANÁDIO,
 MANUTENÇÃO EQUIPAMENTOS ELETRÔNICOS, POLIPROPILENO, ISOLADO COM ENGATE
 MAGNÉTICO, 45 UN, CABO MANOPLA, 2 EXTENSãO MALEáVEL E 42 PONTAS CHAVES. 
Descrição complementar: chaves com extensor flexível e 42 bits diferentes                                                                       </t>
  </si>
  <si>
    <t xml:space="preserve"> BR0432852 </t>
  </si>
  <si>
    <t>jogo</t>
  </si>
  <si>
    <t>PEÇAS / ACESSÓRIOS EQUIPAMENTOS ESPECIALIZADOS, ABERTURA DE EQUIPAMENTOS ELETRÔNICOS, CHAVE PALHETA EM NYLON. DIMENSÕES:27X27X27 MM                                                
Descrição complementar:Chave plástica/palheta para abertura de equipamentos eletrônicos</t>
  </si>
  <si>
    <t>BR0432859</t>
  </si>
  <si>
    <t>BR0432858</t>
  </si>
  <si>
    <t>BR0432899</t>
  </si>
  <si>
    <t xml:space="preserve">HASTE FLEXÍVEL, HASTE FLEXÍVEL. 
Descrição complementar: Cotonetes para limpeza de sensores CCD e MOS </t>
  </si>
  <si>
    <t xml:space="preserve">  BR0151065</t>
  </si>
  <si>
    <t xml:space="preserve"> BR0150460</t>
  </si>
  <si>
    <t>conjunto</t>
  </si>
  <si>
    <t>FLANELA, MICROFIBRA, 22 CM, 22 CM. 
Descrição complementar: Pano/Flanela para limpeza e polimento</t>
  </si>
  <si>
    <t>BR0432871</t>
  </si>
  <si>
    <t>LÂMINA LABORATÓRIO, VIDRO, CERCA DE 75 X 25 MM, BORDA FOSCA                                                 
Lâmina para microscopia fosca</t>
  </si>
  <si>
    <t>BR0409706</t>
  </si>
  <si>
    <t>LÂMINA LABORATÓRIO, VIDRO, CERCA DE 7
 5 X 25 MM, BORDA LISA                                                  
Descrição complementar: Lâmina para microscopia lisa</t>
  </si>
  <si>
    <t>BR0409703</t>
  </si>
  <si>
    <t xml:space="preserve">FILME RADIOLÓGICO, RAIO-X, 57 X 76 MM.
Descrição complementar: Filme radiográfico oclusal </t>
  </si>
  <si>
    <t>BR0421266</t>
  </si>
  <si>
    <t>CAIXAS COM 25 UNIDADES</t>
  </si>
  <si>
    <t>Microscopia, Física de Semicondutores, Física do Contínuo, Física Moderna</t>
  </si>
  <si>
    <t xml:space="preserve"> BR0432932</t>
  </si>
  <si>
    <t xml:space="preserve">Microscopia, Física de Semicondutores, Física do Contínuo, </t>
  </si>
  <si>
    <t xml:space="preserve">TARUGO METÁLICO, BRONZE, REDONDO, 1 3 /4 POL              </t>
  </si>
  <si>
    <t>BR0432874</t>
  </si>
  <si>
    <t>METROS</t>
  </si>
  <si>
    <t xml:space="preserve">TARUGO METÁLICO, COBRE, REDONDO, 1 3/ 4 POL          </t>
  </si>
  <si>
    <t>BR0432875</t>
  </si>
  <si>
    <t xml:space="preserve">TARUGO METÁLICO, COBRE, QUADRADO, 1 3/4 POL, 1 3/4 POL   </t>
  </si>
  <si>
    <t>BR0432878</t>
  </si>
  <si>
    <t xml:space="preserve">TARUGO, LATÃO, REDONDO, 1 3/4 POL  </t>
  </si>
  <si>
    <t>BR0432879</t>
  </si>
  <si>
    <t>BR0432880</t>
  </si>
  <si>
    <t>BR0432872</t>
  </si>
  <si>
    <t xml:space="preserve">PLACA ACRÍLICA, ACRÍLICO CRISTAL, LISO, TRANSPARENTE, 200 CM, 100 CM, 5 MM                                 
</t>
  </si>
  <si>
    <t>BR0313284</t>
  </si>
  <si>
    <t xml:space="preserve">CAIXA PLÁSTICA, PLÁSTICO, 631 MM, 441
  MM, 416 MM, CRISTAL, TAMPA E TRAVAS, CAIXA ORGANIZADORA, 80 L         </t>
  </si>
  <si>
    <t xml:space="preserve"> BR0433046</t>
  </si>
  <si>
    <t>401-3</t>
  </si>
  <si>
    <t xml:space="preserve">CAIXA PLÁSTICA, PLÁSTICO, 326 MM, 457
 MM, 138 MM, AZUL, TAMPA E TRAVAS, CAIXA ORGANIZADORA, 13,70 L         </t>
  </si>
  <si>
    <t>BR0433047</t>
  </si>
  <si>
    <t>BR0433048</t>
  </si>
  <si>
    <t xml:space="preserve"> BR0108898</t>
  </si>
  <si>
    <t>BR0396142</t>
  </si>
  <si>
    <t>BR0410065</t>
  </si>
  <si>
    <t>BR0196910</t>
  </si>
  <si>
    <t>Caixa com 10 lâminas</t>
  </si>
  <si>
    <t>NH1703 – NH1803</t>
  </si>
  <si>
    <t>Prof. Alberto Arab</t>
  </si>
  <si>
    <t>Prof. Otto Muller</t>
  </si>
  <si>
    <t>Caixa com 20 lâminas</t>
  </si>
  <si>
    <t>Caixa com 15 lâminas</t>
  </si>
  <si>
    <t>NH1703</t>
  </si>
  <si>
    <t>Caixa com 40 lâminas</t>
  </si>
  <si>
    <t>NH1803</t>
  </si>
  <si>
    <t>Caixa com 25 lâminas</t>
  </si>
  <si>
    <t>unidades</t>
  </si>
  <si>
    <t>Biologia Vegetal I e Ecologia Marinha</t>
  </si>
  <si>
    <t>Laboratório 402-3 ou laboratório L101 (bloco Delta)</t>
  </si>
  <si>
    <t>Natalia Pirani Ghilardi Lopes</t>
  </si>
  <si>
    <t>Andrea Onofre de Araújo</t>
  </si>
  <si>
    <t>BR0108898</t>
  </si>
  <si>
    <t>Educação Ambiental</t>
  </si>
  <si>
    <t>BR0432721</t>
  </si>
  <si>
    <t>Educação ambiental</t>
  </si>
  <si>
    <t>BR0003905</t>
  </si>
  <si>
    <t>Laboratório 402-3</t>
  </si>
  <si>
    <t>BR0363698</t>
  </si>
  <si>
    <t>BR0363699</t>
  </si>
  <si>
    <t>BR0397423</t>
  </si>
  <si>
    <t>caixa com 100 unidades</t>
  </si>
  <si>
    <t>BR0408180</t>
  </si>
  <si>
    <t>BR0409050</t>
  </si>
  <si>
    <t>BR0409051</t>
  </si>
  <si>
    <t>BR0424742</t>
  </si>
  <si>
    <t>BR0151007</t>
  </si>
  <si>
    <t>1138/2015-66</t>
  </si>
  <si>
    <t>BR0224488</t>
  </si>
  <si>
    <t>m</t>
  </si>
  <si>
    <t>Nascimento e Desenvolvimento da Ciência Moderna</t>
  </si>
  <si>
    <t>Graciela de Souza Oliver</t>
  </si>
  <si>
    <t>UNIDADE</t>
  </si>
  <si>
    <t>ROLO COM 2215 METROS</t>
  </si>
  <si>
    <t>BR0330924</t>
  </si>
  <si>
    <t>Prática de Ensino de Filosofia I, II, III, IV e V; Estética Estética: Perspectivas Contemporâneas</t>
  </si>
  <si>
    <t>Bloco Alfa</t>
  </si>
  <si>
    <t>Marilia Mello Pisani</t>
  </si>
  <si>
    <t>Patricia Del Nero Velasco</t>
  </si>
  <si>
    <t>FILO</t>
  </si>
  <si>
    <t>Adriano Benvenho</t>
  </si>
  <si>
    <t>BR0150959</t>
  </si>
  <si>
    <t>BR0400907</t>
  </si>
  <si>
    <t>METRO</t>
  </si>
  <si>
    <t>BR0418474</t>
  </si>
  <si>
    <t>Disciplinas experimentais do Bac. Química</t>
  </si>
  <si>
    <t>BR0418721</t>
  </si>
  <si>
    <t>Bioquímica Experimental</t>
  </si>
  <si>
    <t>BR0418720</t>
  </si>
  <si>
    <t xml:space="preserve"> BR0433445</t>
  </si>
  <si>
    <t>BR0428803</t>
  </si>
  <si>
    <t>BR0150361</t>
  </si>
  <si>
    <t>metro</t>
  </si>
  <si>
    <t>Análise Química Instrumental</t>
  </si>
  <si>
    <t>Laboratórios Didáticos</t>
  </si>
  <si>
    <t>Elizabete Campos de Lima</t>
  </si>
  <si>
    <t>BR0150368</t>
  </si>
  <si>
    <t>BR0423593</t>
  </si>
  <si>
    <t>BR0150125</t>
  </si>
  <si>
    <t>BR0421253</t>
  </si>
  <si>
    <t>BR0007595</t>
  </si>
  <si>
    <t>BR0423338</t>
  </si>
  <si>
    <t>NH-3501 – Métodos Quantitativos de Análise</t>
  </si>
  <si>
    <t>Patrícia Dantoni Alnis Bezerra</t>
  </si>
  <si>
    <t>BR0409141</t>
  </si>
  <si>
    <t>1347/2015-18</t>
  </si>
  <si>
    <r>
      <t xml:space="preserve">CAIXA PLÁSTICA, CAIXA DE PLASTICO 
</t>
    </r>
    <r>
      <rPr>
        <sz val="11"/>
        <rFont val="Arial"/>
        <family val="2"/>
      </rPr>
      <t>Descrição complementar: Caixa Organizadora de Utilidades. Dimensões aproximadas de 
(L)33,5 x(P)19,5 x(A)4,5cm com 17 divisões</t>
    </r>
    <r>
      <rPr>
        <b/>
        <sz val="11"/>
        <rFont val="Arial"/>
        <family val="2"/>
      </rPr>
      <t xml:space="preserve">                                                                     </t>
    </r>
  </si>
  <si>
    <r>
      <rPr>
        <b/>
        <sz val="11"/>
        <rFont val="Arial"/>
        <family val="2"/>
      </rPr>
      <t xml:space="preserve">ACESSÓRIOS PARA ESTUDO/TREINAMENTO, ACESSÓRIOS PARA TREINAMENTO                            Conforme descrição complementar:      </t>
    </r>
    <r>
      <rPr>
        <sz val="11"/>
        <rFont val="Arial"/>
        <family val="2"/>
      </rPr>
      <t xml:space="preserve">                                      
Jogo de lâminas, em vidro,  Zoologia, Celenterados e Poríferos    Cortes histológicos transversais e longitudinais de corpos de esponjas e cnidários marinhos e de água doce.   1. Sícon, uma pequena esponja marinha do tipo sícon, s.l. e s.t. em uma lâmina; 2. Spongilla, esponja de água doce, s.t.; 3. Euspongia, esponja comercial, s.t.; 4. Diferentes tipos de espículas de esponja, várias u.i. ; 5. Hidra, pólipo de água doce, ampliado e u.i.; 6. Hidra, s.t. em diferentes níveis; 7. Laomedea, u.i. ; da colônia, pólipos vegetativos e reprodutivos; 8. Obélia, u.i. ; de medusa; 9. Aurelia, água-viva, u.i. ; de éfira; 10. Actinia, anêmona-do-mar, s.l. e s.t.</t>
    </r>
  </si>
  <si>
    <r>
      <rPr>
        <b/>
        <sz val="11"/>
        <rFont val="Arial"/>
        <family val="2"/>
      </rPr>
      <t xml:space="preserve">ACESSÓRIOS PARA ESTUDO/TREINAMENTO, ACESSÓRIOS PARA TREINAMENTO                            Conforme descrição complementar:                                     </t>
    </r>
    <r>
      <rPr>
        <sz val="11"/>
        <rFont val="Arial"/>
        <family val="2"/>
      </rPr>
      <t xml:space="preserve">             Jogo de lâminas, em vidro,  Zoologia, Vermes  Cortes histológicos tranversais e longitudinais de vermes helmintos de vida livre e parasitas, minhocas e vermes nemertinos.      1. Planaria, (Turbelaria) u.i.; 2. Planaria, s.t. da estrutura geral; 3. Fasciola hepatica, verme de fígado, u.i.; 4. Fasciola, s.t. da região média do corpo; 5. Taenia sp., platelminto, proglótides, u.i.; 6. Taenia sp., proglótides maduras, s.t.; 7. Taenia ou Moniezia, platelminto, escólex e proglótides, u.i.; 8. Echinococcus multilocularis, fígado infectado, sec.; 9. Enterobius vermicularis, oxiúro, u.i. ; 10. Trichinella spiralis, larva encistada em músculo, s.l. ; 11. Ascaris, nemetelminto, macho e fêmea adultos, s.t.; 12. Nemertine, espécie marinha, s.t. do corpo; 13. Nereis, verme marinho, s.t.; 14. Tubifex, oligoqueta, u.i.; 15. Hirudo medicinalis, sanguessuga, s.t.; 16. Lumbricus, minhoca, extremidade anterior, s.l.; 17. Lumbricus, região de vesículas seminais, s.t.; 18. Lumbricus, s.t. 19. Lumbricus, s.t. com intestino e nefrídio; 20. Lumbricus, s.t. com setas.</t>
    </r>
  </si>
  <si>
    <r>
      <rPr>
        <b/>
        <sz val="11"/>
        <rFont val="Arial"/>
        <family val="2"/>
      </rPr>
      <t xml:space="preserve">ACESSÓRIOS PARA ESTUDO/TREINAMENTO, ACESSÓRIOS PARA TREINAMENTO                            Conforme descrição complementar:  </t>
    </r>
    <r>
      <rPr>
        <sz val="11"/>
        <rFont val="Arial"/>
        <family val="2"/>
      </rPr>
      <t xml:space="preserve">                                        Jogo de lâminas Zoologia        Moluscos     Cortes histológicos transversais e longitudinais de moluscos de vida livre terrestres, marinhos e de água doce. 1. Chiton sp., s.t. do corpo ; 2. Anodonta, bivalve, s.t. do corpo; 3. Mya arenaria, bivalve, s.t. e s.l. de brânquias com epitélio ciliar; 4. Mexilhão, s.t. do sifão; 5. Mya arenaria, bivalve, músculo adutor da concha, s.l.; 6. Pecten, s.t. da margem do manto mostrando olho primitivo; 7. Anodonta, gloquídio (larva) u.i.; 8. Caramujo, s.t. de espécime pequeno para estudo geral; 9. Helix, caracol, s.t. da cavidade pulmonar; 10. Helix, caracol, s.t. da glândula digestiva (fígado); 11. Helix, caracol, s.t. de rim; 12. Helix, caracol, s.t. de glândula hermafrodita; 13. Helix, caracol, s.l. de tentáculo mostrando olhos; 14. Alloteuthis, jovem lula, s.l.; 15. Octopus, polvo, secção através do tubo de sucção.</t>
    </r>
  </si>
  <si>
    <r>
      <t xml:space="preserve">ACESSÓRIOS PARA ESTUDO/TREINAMENTO, </t>
    </r>
    <r>
      <rPr>
        <b/>
        <sz val="11"/>
        <rFont val="Arial"/>
        <family val="2"/>
      </rPr>
      <t>ACESSÓRIOS PARA TREINAMENTO                            Conforme descrição complementar:</t>
    </r>
    <r>
      <rPr>
        <sz val="11"/>
        <rFont val="Arial"/>
        <family val="2"/>
      </rPr>
      <t xml:space="preserve">                                              Jogo de Lâminas, em vidro,  Zoologia – Insetos                       Seções anatomicas  das estruturas de apendices e corpo de diferentes ordens de insetos.    1. Musca domestica, mosca doméstica, peças bucais (lambedor sugador) u.i.; 2. Pieris, borboleta, peças bucais (sugador), u.i.; 3. Carabus, besouro, peças bucais (mordedor) (carnívoro) u.i.; 4. Melolontha, besouro, peças bucais (mastigador) (herbívoro) u.i.; 5. Pyrrhocoris, percevejo, peças bucais u.i.; 6. Bombyx mori, mariposa do bicho da seda, peças bucais (mastigador) ; 7. Apis mellifica, abelha, peças bucais (lambedor-sugador) de operária u.i.; 8. Vespa vulgaris, vespa, peças bucais (mordedor) de carnívoro u.i. ; 9. Periplaneta ou Blatta, barata, peças bucais (mastigador-mordedor) u.i. ; 10. Culex pipiens, mosquito, peças bucais (perfurador-sugador) u.i. ; 11. Melolontha, besouro, antena com órgãos do sentido u.i.; 12. Bombyx mori, mariposa do bicho da seda, antena “emplumada” u.i.; 13. Pieris, borboleta, antena 14. Apis mellifica, pata anterior com “escova” u.i.; 15. Apis mellifica, pata posterior com cesto de pólen u.i.; 16. Musca domestica, mosca doméstica, pata com pulvilli u.i. 17. Apis mellifica, asas u.i.; 18. Pieris, borboleta, parte das asas com escamas u.i; 19. Traquéia de inseto u.i.; 20. Espiráculo de inseto u.i.; 21. Córnea isolada de olho de inseto u.i.; 22. Apis mellifica, abelha, ferrão e saco de veneno u.i.; 23. Apis mellifica, cabeça com olhos compostos e cérebro s.t.; 24. Bombyx mori, bicho da seda, mostrando glândulas produtoras de seda; 25. Carausius, bicho-pau, abdome s.t.; 26. Melolontha, besouro, ovários de insetos, sec. mostra ovos em desenvolvimento;27. Gafanhoto, s.t. do testículo mostrando espermatogênese e divisão celular; 28. Drosophila, mosca da fruta, s.l. sagital para anatomia geral do inseto; 29. Drosophila, mosca da fruta, u.i. de adulto; 30. Ctenocephalus canis, pulga de cachorro, u.i. de adulto; 31. Caenis, mosca, larva com brânquias traqueais u.i.; 32. Pediculus humanus, piolho humano, adulto u.i.; 33. Thysanoptera, trips, adulto u.i.; 34. Aphidae, pulgão, adultos e larvas u.i.; 35. Cimex lectularius, percevejo, u.i. de adulto; 36. Culex pipiens, mosquito, u.i. de larva; 37. Culex pipiens, mosquito, u.i. de pupa; 38. Culex pipiens, mosquito, u.i. de fêmea adulta; 39. Culex pipiens, mosquito, u.i. de macho adulto; 40. Chironomus, mosquito, u.i. de larva.</t>
    </r>
  </si>
  <si>
    <r>
      <rPr>
        <b/>
        <sz val="11"/>
        <rFont val="Arial"/>
        <family val="2"/>
      </rPr>
      <t xml:space="preserve">ACESSÓRIOS PARA ESTUDO/TREINAMENTO, ACESSÓRIOS PARA TREINAMENTO                            Conforme descrição complementar: </t>
    </r>
    <r>
      <rPr>
        <sz val="11"/>
        <rFont val="Arial"/>
        <family val="2"/>
      </rPr>
      <t xml:space="preserve">                                           Jogo de Lâminas, em vidro,  Zoologia – Echinocermata, Bryozoa, Brachiopoda       Cortes histológicos transversais e longitudinais de equinodermos e lofoforados.   1. Asterias, estrela-do-mar, s.t. de raio; 2. estrela-do-mar jovem, sec. horizontal ; 3. Asterias, estrela-do-mar, larva bipinária, u.i.; 4. Echinus, ouriço-do-mar jovem, secção radial; 5. Desenvolvimento de ouriço-do-mar, ovos em diferentes estágios; 6. Echinus, ouriço-do-mar, larva plúteo; 7. Holothuria, pepino-do-mar, s.t.; 8. Holothuria, u.i. de corpos calcáreos; 9. Bryozoa, briozoário, colônia, sec.; 10. Lingula, braquiópode, s.t.</t>
    </r>
  </si>
  <si>
    <r>
      <rPr>
        <b/>
        <sz val="11"/>
        <rFont val="Arial"/>
        <family val="2"/>
      </rPr>
      <t xml:space="preserve">ACESSÓRIOS PARA ESTUDO/TREINAMENTO, ACESSÓRIOS PARA TREINAMENTO                            Conforme descrição complementar:  </t>
    </r>
    <r>
      <rPr>
        <sz val="11"/>
        <rFont val="Arial"/>
        <family val="2"/>
      </rPr>
      <t xml:space="preserve">                                          Jogo de Lâminas, em vidro,  Zoologia – Invertebrados Elementar. 1. </t>
    </r>
    <r>
      <rPr>
        <i/>
        <sz val="11"/>
        <rFont val="Arial"/>
        <family val="2"/>
      </rPr>
      <t>Amoeba</t>
    </r>
    <r>
      <rPr>
        <sz val="11"/>
        <rFont val="Arial"/>
        <family val="2"/>
      </rPr>
      <t xml:space="preserve"> </t>
    </r>
    <r>
      <rPr>
        <i/>
        <sz val="11"/>
        <rFont val="Arial"/>
        <family val="2"/>
      </rPr>
      <t>proteus</t>
    </r>
    <r>
      <rPr>
        <sz val="11"/>
        <rFont val="Arial"/>
        <family val="2"/>
      </rPr>
      <t xml:space="preserve">, u.i.; 2. Euglena, um flagelado comum com estigma; 3. </t>
    </r>
    <r>
      <rPr>
        <i/>
        <sz val="11"/>
        <rFont val="Arial"/>
        <family val="2"/>
      </rPr>
      <t>Paramaecium</t>
    </r>
    <r>
      <rPr>
        <sz val="11"/>
        <rFont val="Arial"/>
        <family val="2"/>
      </rPr>
      <t xml:space="preserve">, um ciliado comum; 4. Sícon, esponja ma-rinha, s.t. do corpo; 5. </t>
    </r>
    <r>
      <rPr>
        <i/>
        <sz val="11"/>
        <rFont val="Arial"/>
        <family val="2"/>
      </rPr>
      <t>Hidra</t>
    </r>
    <r>
      <rPr>
        <sz val="11"/>
        <rFont val="Arial"/>
        <family val="2"/>
      </rPr>
      <t xml:space="preserve">, espécime ampliada u.i. ; 6. </t>
    </r>
    <r>
      <rPr>
        <i/>
        <sz val="11"/>
        <rFont val="Arial"/>
        <family val="2"/>
      </rPr>
      <t>Dicrocoelium</t>
    </r>
    <r>
      <rPr>
        <sz val="11"/>
        <rFont val="Arial"/>
        <family val="2"/>
      </rPr>
      <t xml:space="preserve"> </t>
    </r>
    <r>
      <rPr>
        <i/>
        <sz val="11"/>
        <rFont val="Arial"/>
        <family val="2"/>
      </rPr>
      <t>lanceolatum</t>
    </r>
    <r>
      <rPr>
        <sz val="11"/>
        <rFont val="Arial"/>
        <family val="2"/>
      </rPr>
      <t xml:space="preserve">, verme de fígado de carneiro, u.i.; 7. Planária, s.t. do corpo; 8. </t>
    </r>
    <r>
      <rPr>
        <i/>
        <sz val="11"/>
        <rFont val="Arial"/>
        <family val="2"/>
      </rPr>
      <t>Taenia</t>
    </r>
    <r>
      <rPr>
        <sz val="11"/>
        <rFont val="Arial"/>
        <family val="2"/>
      </rPr>
      <t xml:space="preserve"> </t>
    </r>
    <r>
      <rPr>
        <i/>
        <sz val="11"/>
        <rFont val="Arial"/>
        <family val="2"/>
      </rPr>
      <t>saginata</t>
    </r>
    <r>
      <rPr>
        <sz val="11"/>
        <rFont val="Arial"/>
        <family val="2"/>
      </rPr>
      <t xml:space="preserve">, platelminto, proglótides em diferentes estágios s.t.; 9. </t>
    </r>
    <r>
      <rPr>
        <i/>
        <sz val="11"/>
        <rFont val="Arial"/>
        <family val="2"/>
      </rPr>
      <t>Trichinella</t>
    </r>
    <r>
      <rPr>
        <sz val="11"/>
        <rFont val="Arial"/>
        <family val="2"/>
      </rPr>
      <t xml:space="preserve"> </t>
    </r>
    <r>
      <rPr>
        <i/>
        <sz val="11"/>
        <rFont val="Arial"/>
        <family val="2"/>
      </rPr>
      <t>spiralis</t>
    </r>
    <r>
      <rPr>
        <sz val="11"/>
        <rFont val="Arial"/>
        <family val="2"/>
      </rPr>
      <t xml:space="preserve">, s.l. de músculo com larva encistada; 10. </t>
    </r>
    <r>
      <rPr>
        <i/>
        <sz val="11"/>
        <rFont val="Arial"/>
        <family val="2"/>
      </rPr>
      <t>Lumbricus</t>
    </r>
    <r>
      <rPr>
        <sz val="11"/>
        <rFont val="Arial"/>
        <family val="2"/>
      </rPr>
      <t xml:space="preserve">, minhoca, s.t. do corpo na região do tifossole ; 11. </t>
    </r>
    <r>
      <rPr>
        <i/>
        <sz val="11"/>
        <rFont val="Arial"/>
        <family val="2"/>
      </rPr>
      <t>Daphnia</t>
    </r>
    <r>
      <rPr>
        <sz val="11"/>
        <rFont val="Arial"/>
        <family val="2"/>
      </rPr>
      <t xml:space="preserve">, pulga d’água u.i. ; 12. </t>
    </r>
    <r>
      <rPr>
        <i/>
        <sz val="11"/>
        <rFont val="Arial"/>
        <family val="2"/>
      </rPr>
      <t>Cyclops</t>
    </r>
    <r>
      <rPr>
        <sz val="11"/>
        <rFont val="Arial"/>
        <family val="2"/>
      </rPr>
      <t xml:space="preserve">, copépode u.i. ; 13. Aranha, pata com pente u.i. ; 14. Aranha, fiandeira u.i. ; 15. </t>
    </r>
    <r>
      <rPr>
        <i/>
        <sz val="11"/>
        <rFont val="Arial"/>
        <family val="2"/>
      </rPr>
      <t>Musca</t>
    </r>
    <r>
      <rPr>
        <sz val="11"/>
        <rFont val="Arial"/>
        <family val="2"/>
      </rPr>
      <t xml:space="preserve"> </t>
    </r>
    <r>
      <rPr>
        <i/>
        <sz val="11"/>
        <rFont val="Arial"/>
        <family val="2"/>
      </rPr>
      <t>domestica</t>
    </r>
    <r>
      <rPr>
        <sz val="11"/>
        <rFont val="Arial"/>
        <family val="2"/>
      </rPr>
      <t xml:space="preserve">, mosca doméstica, cabeça e peças bucais u.i.; 16. </t>
    </r>
    <r>
      <rPr>
        <i/>
        <sz val="11"/>
        <rFont val="Arial"/>
        <family val="2"/>
      </rPr>
      <t>Periplaneta</t>
    </r>
    <r>
      <rPr>
        <sz val="11"/>
        <rFont val="Arial"/>
        <family val="2"/>
      </rPr>
      <t xml:space="preserve">, barata, peças bucais (mordedora) u.i.; 17. </t>
    </r>
    <r>
      <rPr>
        <i/>
        <sz val="11"/>
        <rFont val="Arial"/>
        <family val="2"/>
      </rPr>
      <t>Apis</t>
    </r>
    <r>
      <rPr>
        <sz val="11"/>
        <rFont val="Arial"/>
        <family val="2"/>
      </rPr>
      <t xml:space="preserve"> </t>
    </r>
    <r>
      <rPr>
        <i/>
        <sz val="11"/>
        <rFont val="Arial"/>
        <family val="2"/>
      </rPr>
      <t>mellifica</t>
    </r>
    <r>
      <rPr>
        <sz val="11"/>
        <rFont val="Arial"/>
        <family val="2"/>
      </rPr>
      <t xml:space="preserve">, abelha, peças bucais de operária u.i. 18. </t>
    </r>
    <r>
      <rPr>
        <i/>
        <sz val="11"/>
        <rFont val="Arial"/>
        <family val="2"/>
      </rPr>
      <t>Musca</t>
    </r>
    <r>
      <rPr>
        <sz val="11"/>
        <rFont val="Arial"/>
        <family val="2"/>
      </rPr>
      <t xml:space="preserve"> </t>
    </r>
    <r>
      <rPr>
        <i/>
        <sz val="11"/>
        <rFont val="Arial"/>
        <family val="2"/>
      </rPr>
      <t>domestica</t>
    </r>
    <r>
      <rPr>
        <sz val="11"/>
        <rFont val="Arial"/>
        <family val="2"/>
      </rPr>
      <t xml:space="preserve">, mosca doméstica, pata com pulvilli u.i. 19. </t>
    </r>
    <r>
      <rPr>
        <i/>
        <sz val="11"/>
        <rFont val="Arial"/>
        <family val="2"/>
      </rPr>
      <t>Apis</t>
    </r>
    <r>
      <rPr>
        <sz val="11"/>
        <rFont val="Arial"/>
        <family val="2"/>
      </rPr>
      <t xml:space="preserve"> </t>
    </r>
    <r>
      <rPr>
        <i/>
        <sz val="11"/>
        <rFont val="Arial"/>
        <family val="2"/>
      </rPr>
      <t>mellifica</t>
    </r>
    <r>
      <rPr>
        <sz val="11"/>
        <rFont val="Arial"/>
        <family val="2"/>
      </rPr>
      <t xml:space="preserve">, asas u.i. 20. Traquéia de inseto u.i; 21. Espiráculo de inseto u.i. 22. </t>
    </r>
    <r>
      <rPr>
        <i/>
        <sz val="11"/>
        <rFont val="Arial"/>
        <family val="2"/>
      </rPr>
      <t>Drosophila</t>
    </r>
    <r>
      <rPr>
        <sz val="11"/>
        <rFont val="Arial"/>
        <family val="2"/>
      </rPr>
      <t xml:space="preserve">, mosca de fruta, s.l. sagital de espécime adulto; 23. Caracol, rádula u.i. ou secção;24. Caracol, s.t. através do corpo; 25. </t>
    </r>
    <r>
      <rPr>
        <i/>
        <sz val="11"/>
        <rFont val="Arial"/>
        <family val="2"/>
      </rPr>
      <t>Asterias</t>
    </r>
    <r>
      <rPr>
        <sz val="11"/>
        <rFont val="Arial"/>
        <family val="2"/>
      </rPr>
      <t>, estrela-do-mar, s.t. do braço (raio).</t>
    </r>
  </si>
  <si>
    <r>
      <rPr>
        <b/>
        <sz val="11"/>
        <rFont val="Arial"/>
        <family val="2"/>
      </rPr>
      <t xml:space="preserve">ACESSÓRIOS PARA ESTUDO/TREINAMENTO, ACESSÓRIOS PARA TREINAMENTO                                              </t>
    </r>
    <r>
      <rPr>
        <sz val="11"/>
        <rFont val="Arial"/>
        <family val="2"/>
      </rPr>
      <t>Pote uso labortório, polietileno,  250 ML, incolor, tampa polipropileno branca rosqueável,  boca larga.</t>
    </r>
  </si>
  <si>
    <r>
      <rPr>
        <b/>
        <sz val="11"/>
        <rFont val="Arial"/>
        <family val="2"/>
      </rPr>
      <t xml:space="preserve">CAIXA PLÁSTICA, CAIXA DE PLASTICO    
                                                                           </t>
    </r>
    <r>
      <rPr>
        <sz val="11"/>
        <rFont val="Arial"/>
        <family val="2"/>
      </rPr>
      <t xml:space="preserve">                                            Caixa plástica (em polopropileno ou polietileno de alta densidade) fechada, 26 litros com tampa, medidas aproximadas:  50 x 35 x 22,5 cm (larg x Comp x Alt) </t>
    </r>
  </si>
  <si>
    <r>
      <rPr>
        <b/>
        <sz val="11"/>
        <rFont val="Arial"/>
        <family val="2"/>
      </rPr>
      <t xml:space="preserve">BANDEJA, 44 CM, 36 CM, POLIETILENO ALTA DENSIDADE, BRANCA, 7 CM       </t>
    </r>
    <r>
      <rPr>
        <sz val="11"/>
        <rFont val="Arial"/>
        <family val="2"/>
      </rPr>
      <t xml:space="preserve">                                      
                                                                                                          </t>
    </r>
  </si>
  <si>
    <r>
      <rPr>
        <b/>
        <sz val="11"/>
        <rFont val="Arial"/>
        <family val="2"/>
      </rPr>
      <t xml:space="preserve">TUBO LABORATÓRIO, DURAN, VIDRO, FUNDO REDONDO, CERCA DE 5 X 40 MM                                  Conforme especificação complementar: </t>
    </r>
    <r>
      <rPr>
        <sz val="11"/>
        <rFont val="Arial"/>
        <family val="2"/>
      </rPr>
      <t xml:space="preserve">                            Tubo de Duran. Dimensões: diâmetro de 30 a 40 mm; altura de 5 a 7 cm. Material: vidro transparente.  Sem tampa.                                         </t>
    </r>
  </si>
  <si>
    <r>
      <rPr>
        <b/>
        <sz val="11"/>
        <rFont val="Arial"/>
        <family val="2"/>
      </rPr>
      <t xml:space="preserve">PLACA, PLACA                                                          Conforme especificação complementar:    </t>
    </r>
    <r>
      <rPr>
        <sz val="11"/>
        <rFont val="Arial"/>
        <family val="2"/>
      </rPr>
      <t xml:space="preserve">      Placa de Petri de Vidro. Dimensões: 15 x 2 cm. Material: vidro transparente. Com tampa e fundo</t>
    </r>
  </si>
  <si>
    <r>
      <rPr>
        <b/>
        <sz val="11"/>
        <color indexed="8"/>
        <rFont val="Arial"/>
        <family val="2"/>
      </rPr>
      <t>PLACA LABORATÓRIO, PARA CULTURA, PLÁS
 TICO, 96 POÇOS, FUNDO CHATO, COM TAMPA, ESTÉRIL, APIROGÊNICA, LIVRE DE DNASE E RNASE, DESCARTÁVEL, EMBALAGEM INDIVIDUAL                                                                                                Conforme especificações complementares</t>
    </r>
    <r>
      <rPr>
        <sz val="11"/>
        <color indexed="8"/>
        <rFont val="Arial"/>
        <family val="2"/>
      </rPr>
      <t xml:space="preserve">:                                                                                        MICROPLACA P/ ELISA FUNDO CHATO 96 POÇOS
- Microplacas para ELISA; 96 poços; Fundo chato; Borda alta; Volume total do poço 382µl; Volume útil de 25-340µl; Fabricada em polipropileno virgem (microlon 600); altíssima transparência;
- Livre de RNase-, DNase- e pirogênio, e também livre de inibidores da DNA polimerase;                                          
</t>
    </r>
  </si>
  <si>
    <r>
      <rPr>
        <b/>
        <sz val="11"/>
        <color indexed="8"/>
        <rFont val="Arial"/>
        <family val="2"/>
      </rPr>
      <t xml:space="preserve">RESERVATÓRIO, TIPO SERINGA 3ML,PARA USO BOMBA INFUSÃO INSULINA                                                                         Conforme especificações complementares:                                </t>
    </r>
    <r>
      <rPr>
        <sz val="11"/>
        <color indexed="8"/>
        <rFont val="Arial"/>
        <family val="2"/>
      </rPr>
      <t xml:space="preserve">Seringa De Insulina 1CC/100 Ui Com Agulha 6x0,25 Curta                                                            </t>
    </r>
  </si>
  <si>
    <r>
      <rPr>
        <b/>
        <sz val="11"/>
        <color indexed="8"/>
        <rFont val="Arial"/>
        <family val="2"/>
      </rPr>
      <t xml:space="preserve">SERINGA DESCARTÁVEL, POLIPROPILENO, COLETA DE SANGUE ARTERIAL, 3 ML, COM TAMPA, COM HEPARINA BALANCEADA, ESTÉRIL                                                                                                Conforme especificações complementares:                                     </t>
    </r>
    <r>
      <rPr>
        <sz val="11"/>
        <color indexed="8"/>
        <rFont val="Arial"/>
        <family val="2"/>
      </rPr>
      <t xml:space="preserve">                 Seringa 3ml sem Agulha Bico Luer Slip (Bico Liso) Descartável e Estéril – Unitárias </t>
    </r>
  </si>
  <si>
    <r>
      <rPr>
        <b/>
        <sz val="11"/>
        <color indexed="8"/>
        <rFont val="Arial"/>
        <family val="2"/>
      </rPr>
      <t xml:space="preserve">ARAME, LATÃO, 0,80 MM.                                                   
Conforme especificações complementares:                                
</t>
    </r>
    <r>
      <rPr>
        <sz val="11"/>
        <color indexed="8"/>
        <rFont val="Arial"/>
        <family val="2"/>
      </rPr>
      <t>Fios de latão espessura 0,8 mm 
Embalagem: fornecimento em rolo com 3 metros</t>
    </r>
  </si>
  <si>
    <r>
      <rPr>
        <b/>
        <sz val="11"/>
        <color indexed="8"/>
        <rFont val="Arial"/>
        <family val="2"/>
      </rPr>
      <t xml:space="preserve">BALÃO FESTA, BORRACHA, VARIADA, 7                                                           Conforme especificações complementares:                  
</t>
    </r>
    <r>
      <rPr>
        <sz val="11"/>
        <color indexed="8"/>
        <rFont val="Arial"/>
        <family val="2"/>
      </rPr>
      <t>Pacote de bexiga de aniversário nº 7 cores sortidas                       
Embalagem: fornecimento em pacotes com  50 unidades</t>
    </r>
  </si>
  <si>
    <r>
      <rPr>
        <b/>
        <sz val="11"/>
        <color indexed="8"/>
        <rFont val="Arial"/>
        <family val="2"/>
      </rPr>
      <t xml:space="preserve">BARBANTE, ALGODÃO, NATURAL
Conforme especificações complementares:    </t>
    </r>
    <r>
      <rPr>
        <sz val="11"/>
        <color indexed="8"/>
        <rFont val="Arial"/>
        <family val="2"/>
      </rPr>
      <t xml:space="preserve">
Barbante. Material Algodão. Cor Natural. Espessura 8/3 - 3 fios extrafinos. Fornecido em rolo com aproximadamente 2.215 metros.</t>
    </r>
  </si>
  <si>
    <r>
      <rPr>
        <b/>
        <sz val="11"/>
        <color indexed="8"/>
        <rFont val="Arial"/>
        <family val="2"/>
      </rPr>
      <t xml:space="preserve">BISTURI DESCARTÁVEL, POLIPROPILENO, A
 ÇO INOXIDÁVEL, 20 MM, MANUAL, ESTÉRIL, LÂMINA AFIADA, POLIDA E COM PROTETOR                                                                                                                                             Conforme especificações complementares:                                                                   </t>
    </r>
    <r>
      <rPr>
        <sz val="11"/>
        <color indexed="8"/>
        <rFont val="Arial"/>
        <family val="2"/>
      </rPr>
      <t xml:space="preserve">                                        Bisturi Descartável, Estéril com cabo e lâmina Nr. 20.
 Embalagem: caixa com 100 unidades</t>
    </r>
  </si>
  <si>
    <r>
      <rPr>
        <b/>
        <sz val="11"/>
        <color indexed="8"/>
        <rFont val="Arial"/>
        <family val="2"/>
      </rPr>
      <t>CABO AUDIO E VÍDEO, DVD/MESA SOM, RCA/P10, 5M
Conforme especificações complementares:</t>
    </r>
    <r>
      <rPr>
        <sz val="11"/>
        <color indexed="8"/>
        <rFont val="Arial"/>
        <family val="2"/>
      </rPr>
      <t xml:space="preserve">
CABO P10 /RCA de 5m.
</t>
    </r>
  </si>
  <si>
    <r>
      <rPr>
        <b/>
        <sz val="11"/>
        <color indexed="8"/>
        <rFont val="Arial"/>
        <family val="2"/>
      </rPr>
      <t xml:space="preserve">COLA, COMPOSIÇÃO CARBONO, APLICAÇÃO MICROCOSPIA, CARACTERÍSTICAS ADICIONAIS COLA DE CARBONO CCC, TIPO LÍQUIDO
</t>
    </r>
    <r>
      <rPr>
        <b/>
        <sz val="11"/>
        <rFont val="Arial"/>
        <family val="2"/>
      </rPr>
      <t xml:space="preserve">Conforme especificações complementares:    </t>
    </r>
    <r>
      <rPr>
        <sz val="11"/>
        <rFont val="Arial"/>
        <family val="2"/>
      </rPr>
      <t xml:space="preserve">
Cola de carbono eletricamente condutora. Marca de Referência: EMS - Electron Microscopy Science (cód. 12664)</t>
    </r>
  </si>
  <si>
    <r>
      <rPr>
        <b/>
        <sz val="11"/>
        <color indexed="8"/>
        <rFont val="Arial"/>
        <family val="2"/>
      </rPr>
      <t xml:space="preserve">COLA, COMPOSIÇÃO METOXI-2-PROPANOL, APLICAÇÃO MICROCOSPIA, CARACTERÍSTICAS ADICIONAIS COLA CONDUTIVA DE PRATA, TIPO LÍQUIDO
</t>
    </r>
    <r>
      <rPr>
        <b/>
        <sz val="11"/>
        <rFont val="Arial"/>
        <family val="2"/>
      </rPr>
      <t xml:space="preserve">Conforme especificações complementares:    </t>
    </r>
    <r>
      <rPr>
        <sz val="11"/>
        <rFont val="Arial"/>
        <family val="2"/>
      </rPr>
      <t xml:space="preserve">
Base de metoxi-2-propanol.
O tamanho das partículas variando de 0,4-1 microns, 80% é inferior a 1 microns. Secagem rápida: Cura de 16 a 20 horas à temperatura ambiente ou 30 minutos a 125 - 150°C. Conteúdo de prata é de 60%. Resistência de folha é de 0,02 ohm por polegada quadrada a uma espessura de 1 mil (2.54 microns). Vem com um pincel junto com a tampa. Fornecido em frasco de 15 mg. Marca de Referência: EMS - Electron Microscopy Science (cód. 12630)
</t>
    </r>
  </si>
  <si>
    <r>
      <rPr>
        <b/>
        <sz val="11"/>
        <color indexed="8"/>
        <rFont val="Arial"/>
        <family val="2"/>
      </rPr>
      <t>FILTRO, FILTRO
Conforme especificações complementares:</t>
    </r>
    <r>
      <rPr>
        <sz val="11"/>
        <color indexed="8"/>
        <rFont val="Arial"/>
        <family val="2"/>
      </rPr>
      <t xml:space="preserve">
FILTRO DENSIDADE NEUTRA GRADUAL 0,6 58mm para câmera SLR CANON – EOS Rebel T3i, digital.
</t>
    </r>
  </si>
  <si>
    <r>
      <rPr>
        <b/>
        <sz val="11"/>
        <color indexed="8"/>
        <rFont val="Arial"/>
        <family val="2"/>
      </rPr>
      <t xml:space="preserve">FIO ENROLAMENTO, COBRE, CIRCULAR, (18
 AWG) 1,024 MM, POLIURETANO, POLIAMIDA, 130 °C                                                                                                          Conforme especificações complementares: 
</t>
    </r>
    <r>
      <rPr>
        <sz val="11"/>
        <color indexed="8"/>
        <rFont val="Arial"/>
        <family val="2"/>
      </rPr>
      <t>Fios de cobre esmaltado 18AWG</t>
    </r>
  </si>
  <si>
    <r>
      <rPr>
        <b/>
        <sz val="11"/>
        <color indexed="8"/>
        <rFont val="Arial"/>
        <family val="2"/>
      </rPr>
      <t xml:space="preserve">FITA ADESIVA, MATERIAL CARBONO, TIPO DUPLA FACE, LARGURA 8, COMPRIMENTO 20, APLICAÇÃO MICROSCOPIA
</t>
    </r>
    <r>
      <rPr>
        <b/>
        <sz val="11"/>
        <rFont val="Arial"/>
        <family val="2"/>
      </rPr>
      <t xml:space="preserve">Conforme especificações complementares:   </t>
    </r>
    <r>
      <rPr>
        <sz val="11"/>
        <rFont val="Arial"/>
        <family val="2"/>
      </rPr>
      <t xml:space="preserve"> 
Com 0,16mm de espessura; PAD 0,07mm; Adesivo de 0.045mmx2; Resistividade 50ohm/polegada quadrada; Capacidade (depois de 60 min) 0,2 milímetros. Marca de Referência: EMS - Electron Microscopy Science (cód. 77816)
</t>
    </r>
  </si>
  <si>
    <r>
      <rPr>
        <b/>
        <sz val="11"/>
        <color indexed="8"/>
        <rFont val="Arial"/>
        <family val="2"/>
      </rPr>
      <t xml:space="preserve">FRaSCO LABORATÓRIO, DEWAR, VIDRO, 100 ML, REVESTIDO COM ALUMÍNIO, FORMA BAIXA
Conforme especificações complementares:    </t>
    </r>
    <r>
      <rPr>
        <sz val="11"/>
        <color indexed="8"/>
        <rFont val="Arial"/>
        <family val="2"/>
      </rPr>
      <t xml:space="preserve">
Frasco tipo Dewar, semi esférico de vidro borossilicato com camisa de proteção de alumínio, capacidade para balões de 100mL</t>
    </r>
  </si>
  <si>
    <r>
      <rPr>
        <b/>
        <sz val="11"/>
        <color indexed="8"/>
        <rFont val="Arial"/>
        <family val="2"/>
      </rPr>
      <t xml:space="preserve">GARRAFA, VIDRO, 500 ML, 80 MM, 180 MM. 
Conforme especificações complementares:    
</t>
    </r>
    <r>
      <rPr>
        <sz val="11"/>
        <color indexed="8"/>
        <rFont val="Arial"/>
        <family val="2"/>
      </rPr>
      <t xml:space="preserve"> Garrafa, Material Vidro, Capacidade 500 mL, sem tampa, sem graduação, transparente, medidas aproximadas: altura 18 cm, diâmetro base  8 cm, diâmetro boca  5 cm.</t>
    </r>
  </si>
  <si>
    <r>
      <rPr>
        <b/>
        <sz val="11"/>
        <color indexed="8"/>
        <rFont val="Arial"/>
        <family val="2"/>
      </rPr>
      <t xml:space="preserve">LANCETADOR, SELEÇÃO DE ATÉ 3 NÍVEIS D E PROFUNDIDADE DE PUNÇÃO, TIPO CANETA, LANCETA TRIFACETADA SILICONIZADA , C/ TAMPA PROTETORA E MECANISMO BLOQUEADOR. </t>
    </r>
    <r>
      <rPr>
        <sz val="11"/>
        <color indexed="8"/>
        <rFont val="Arial"/>
        <family val="2"/>
      </rPr>
      <t xml:space="preserve">
</t>
    </r>
    <r>
      <rPr>
        <b/>
        <sz val="11"/>
        <color indexed="8"/>
        <rFont val="Arial"/>
        <family val="2"/>
      </rPr>
      <t xml:space="preserve">Conforme especificações complementares:    
</t>
    </r>
    <r>
      <rPr>
        <sz val="11"/>
        <color indexed="8"/>
        <rFont val="Arial"/>
        <family val="2"/>
      </rPr>
      <t xml:space="preserve"> Lancetador para uso com aparelho de medição de glicose, triglicérides, colesterol e lactato Accutrend Plus. Permite uso com múltiplos usuários, possui 03 ajustes para seleção do grau de profundidade da punção, possui tampa e permite Descarte simultâneo da lanceta e da base (que entra em contato com o paciente) com uma simples pressão no botão de expulsão. Registro Anvisa: 10287410243. Marca: Roche Diagnóstica Brasil Ltda.</t>
    </r>
  </si>
  <si>
    <r>
      <rPr>
        <b/>
        <sz val="11"/>
        <color indexed="8"/>
        <rFont val="Arial"/>
        <family val="2"/>
      </rPr>
      <t xml:space="preserve">PAPEL CARTÃO, PAPEL CARTÃO                                                                               Conforme especificações complementares:  
                                      </t>
    </r>
    <r>
      <rPr>
        <sz val="11"/>
        <color indexed="8"/>
        <rFont val="Arial"/>
        <family val="2"/>
      </rPr>
      <t>Papel cartão fosco 50 x 70  -   240g - preto                                    
Embalagem: fornecido em pacote  com 10 folhas.</t>
    </r>
  </si>
  <si>
    <r>
      <rPr>
        <b/>
        <sz val="11"/>
        <color indexed="8"/>
        <rFont val="Arial"/>
        <family val="2"/>
      </rPr>
      <t>PAPEL COLOR SET, VARIADA, 66 CM, 48 CM, 110 G/M2                                                                     Conforme especificações complementares</t>
    </r>
    <r>
      <rPr>
        <sz val="11"/>
        <color indexed="8"/>
        <rFont val="Arial"/>
        <family val="2"/>
      </rPr>
      <t>:     
Pacotes de Papel color set 110gr 48x66cm c/10 cores sortidas                                                                                          Embalagem: fornecimento em pacotes com  20 folhas</t>
    </r>
  </si>
  <si>
    <r>
      <rPr>
        <b/>
        <sz val="11"/>
        <color indexed="8"/>
        <rFont val="Arial"/>
        <family val="2"/>
      </rPr>
      <t xml:space="preserve">ACESSÓRIO BOMBA INSULINA, RESERVATÓRI O, POLIPROPILENO TRANSPARENTE, TIPO SERINGA CERCA 3 ML                                                                                        
 Conforme especificações complementares:   
</t>
    </r>
    <r>
      <rPr>
        <sz val="11"/>
        <color indexed="8"/>
        <rFont val="Arial"/>
        <family val="2"/>
      </rPr>
      <t xml:space="preserve">Seringa De Insulina 1CC/100 Ui Com Agulha 6x0,25 Curta                                                            </t>
    </r>
  </si>
  <si>
    <r>
      <rPr>
        <b/>
        <sz val="11"/>
        <color indexed="8"/>
        <rFont val="Arial"/>
        <family val="2"/>
      </rPr>
      <t xml:space="preserve">SERINGA, PROPILENO TRANSPARENTE,  3 ML, BICO LUER SLIP, ÊMBOLO C/ PONTEIRA DE BORRACHA SILICONIZADA, GRAD UADA DE 0,1 EM 0,1ML, NUMERADA DE 0,5 EM 0,5ML, SEM AGULHA, DESCARTÁVEL
 ,ESTÉRIL, GRADUAÇÃO LEGÍVEL E FIRME                                           Conforme especificações complementares: 
</t>
    </r>
    <r>
      <rPr>
        <sz val="11"/>
        <color indexed="8"/>
        <rFont val="Arial"/>
        <family val="2"/>
      </rPr>
      <t>Seringa 3ml sem Agulha Bico Luer Slip (Bico Liso) Descartável e Estéril – Unitárias </t>
    </r>
  </si>
  <si>
    <r>
      <rPr>
        <b/>
        <sz val="11"/>
        <color indexed="8"/>
        <rFont val="Arial"/>
        <family val="2"/>
      </rPr>
      <t xml:space="preserve">TUBO FLEXÍVEL, TUBO FLEXÍVEL.
Conforme especificações complementares: </t>
    </r>
    <r>
      <rPr>
        <sz val="11"/>
        <color indexed="8"/>
        <rFont val="Arial"/>
        <family val="2"/>
      </rPr>
      <t xml:space="preserve">
 Tubo de silicone diâmetro interno de 1,60 mm (1/16”) e diâmetro externo de 3,2 mm (1/8”). 
Marca de referência: NResearch, produto número TBGM 101</t>
    </r>
  </si>
  <si>
    <r>
      <rPr>
        <b/>
        <sz val="11"/>
        <color indexed="8"/>
        <rFont val="Arial"/>
        <family val="2"/>
      </rPr>
      <t xml:space="preserve">VÁLVULA, VÁLVULA. 
Conforme especificações complementares: </t>
    </r>
    <r>
      <rPr>
        <sz val="11"/>
        <color indexed="8"/>
        <rFont val="Arial"/>
        <family val="2"/>
      </rPr>
      <t xml:space="preserve">
Válvula de estrangulamento (pinch valve) 1 via normalmente fechada e outra normalmente aberta, &amp; 1 NC, acionamento 12 VDC, potência 1,6 Watts, tempo máximo de acionamento 30 ms, tubos fabricados em silicone com 1,60 mm (1/16”) de diâmetro interno por 3,2 mm (1/8") de diâmetro externo. Marca de Referência: NResearch, produto número 225P091-21</t>
    </r>
  </si>
  <si>
    <r>
      <t xml:space="preserve">PEÇAS / ACESSÓRIOS EQUIPAMENTOS ESPECIALIZADOS, GUIA LUZ, REVISORA                                                                                                       
Conforme especificações complementares:    
</t>
    </r>
    <r>
      <rPr>
        <sz val="11"/>
        <color indexed="8"/>
        <rFont val="Arial"/>
        <family val="2"/>
      </rPr>
      <t>Conexão em Tê em PTFE, PCTFE ou PEEK para porta padrão cromatográfico 10-32”. Marca de referência: NResearch, produto FITM123</t>
    </r>
    <r>
      <rPr>
        <b/>
        <sz val="11"/>
        <color indexed="8"/>
        <rFont val="Arial"/>
        <family val="2"/>
      </rPr>
      <t xml:space="preserve">
</t>
    </r>
  </si>
  <si>
    <r>
      <rPr>
        <b/>
        <sz val="11"/>
        <color indexed="8"/>
        <rFont val="Arial"/>
        <family val="2"/>
      </rPr>
      <t xml:space="preserve">PARAFUSO, PARAFUSO.
Conforme especificações complementares:     </t>
    </r>
    <r>
      <rPr>
        <sz val="11"/>
        <color indexed="8"/>
        <rFont val="Arial"/>
        <family val="2"/>
      </rPr>
      <t xml:space="preserve">
Conjunto parafusos e bucha de aperto para porta padrão cromatográfico 10-32”, em PTFE, PCTFE ou PEEK. Marca de referência: NResearch, produto número 102P109-25</t>
    </r>
  </si>
  <si>
    <r>
      <rPr>
        <b/>
        <sz val="11"/>
        <color indexed="8"/>
        <rFont val="Arial"/>
        <family val="2"/>
      </rPr>
      <t xml:space="preserve">TUBO PLASTICO, NOME TUBO PLASTICO. 
Conforme especificações complementares: </t>
    </r>
    <r>
      <rPr>
        <sz val="11"/>
        <color indexed="8"/>
        <rFont val="Arial"/>
        <family val="2"/>
      </rPr>
      <t xml:space="preserve">
Tubo de PTFE ou FEP diâmetro interno 1/32” x diâmetro externo 1/16”. .
Marca de referência: NResearch, produto número TBGM109</t>
    </r>
  </si>
  <si>
    <r>
      <rPr>
        <b/>
        <sz val="11"/>
        <color indexed="8"/>
        <rFont val="Arial"/>
        <family val="2"/>
      </rPr>
      <t xml:space="preserve">VÁLVULA SOLENÓIDE, VALVULA OPERADA POR SOLENOIDE. 
Conforme especificações complementares: </t>
    </r>
    <r>
      <rPr>
        <sz val="11"/>
        <color indexed="8"/>
        <rFont val="Arial"/>
        <family val="2"/>
      </rPr>
      <t xml:space="preserve">
Válvula isoladora solenoide de 3 vias, acionamento 12 VDC, potência 1,15 Watts, tempo máximo de acionamento 30 ms, partes molháveis fabricadas no material inerte KEL-F, portas padrão cromatográfico 10-32”, volume interno de porta a porta 27 nL, diâmetro do orifício 1,0 mm. Marca de referência: NResearch, produto número 161K031</t>
    </r>
  </si>
  <si>
    <r>
      <rPr>
        <b/>
        <sz val="11"/>
        <color indexed="8"/>
        <rFont val="Arial"/>
        <family val="2"/>
      </rPr>
      <t>CADINHO, MATERIAL PORCELANA, CAPACIDADE ATÉ 40, FORMATO FORMA MÉDIA</t>
    </r>
    <r>
      <rPr>
        <sz val="11"/>
        <color indexed="8"/>
        <rFont val="Arial"/>
        <family val="2"/>
      </rPr>
      <t xml:space="preserve">
</t>
    </r>
    <r>
      <rPr>
        <b/>
        <sz val="11"/>
        <color indexed="8"/>
        <rFont val="Arial"/>
        <family val="2"/>
      </rPr>
      <t xml:space="preserve">Conforme especificações complementares: </t>
    </r>
    <r>
      <rPr>
        <sz val="11"/>
        <color indexed="8"/>
        <rFont val="Arial"/>
        <family val="2"/>
      </rPr>
      <t xml:space="preserve">
Cadinhos de porcelana, forma média, volume entre 30 e 40 ml. Aplicação: Calcinação, sem fundo poroso
</t>
    </r>
  </si>
  <si>
    <r>
      <rPr>
        <b/>
        <sz val="11"/>
        <color indexed="8"/>
        <rFont val="Arial"/>
        <family val="2"/>
      </rPr>
      <t xml:space="preserve">BURETA, MATERIAL VIDRO, GRADUAÇÃO GRADUADA, VOLUME 25, ESCALA GRADUAÇÃO MÁXIMA 0,1 EM 0,1 ML, NUMERADA, ACESSÓRIOS COM TORNEIRA DE TEFLON, ADICIONAL COM FAIXA AZUL
Conforme especificações complementares: </t>
    </r>
    <r>
      <rPr>
        <sz val="11"/>
        <color indexed="8"/>
        <rFont val="Arial"/>
        <family val="2"/>
      </rPr>
      <t xml:space="preserve">
Bureta de 25 mL para titulação, com tarja azul, torneira em PTFE ou outro plástico quimicamente inerte, marcação fina, preferencialmente das marcas Quimex, Laborglass ou Coperglass (outras marcas oferecidas ficam dependentes da análise de amostra para verificação da adequação do produto).
</t>
    </r>
  </si>
  <si>
    <t>TOTAL</t>
  </si>
  <si>
    <t>ÁCIDO NAFTALOACÉTICO (NAA), PÓ CRISTALINO ESBRANQUIÇADO À LEVEMENTE AMARELADO, C12H10O2 (ÁCIDO 1-NAFTALENO ACÉTICO), 186,21 G/MOL, PUREZA MÍNIMA DE 97%, REAGENTE TESTADO EM CULTURA DE CÉLULA VEGETAL, CAS 86-87-3</t>
  </si>
  <si>
    <t xml:space="preserve">  BR0374630</t>
  </si>
  <si>
    <t>g</t>
  </si>
  <si>
    <t>Biologia Vegetal III</t>
  </si>
  <si>
    <t>Hana P. Masuda</t>
  </si>
  <si>
    <t>Ricardo Lombello</t>
  </si>
  <si>
    <t>1346/2015-65</t>
  </si>
  <si>
    <t>EXTRATO MEDICINAL, BOLDINA, PEUMUS BOLDUS, PÓ. Descrição complementar: padrão fitoquímico de alcaloide com pureza maior que 95%.</t>
  </si>
  <si>
    <t>BR0419395</t>
  </si>
  <si>
    <t>Etnofarmacologia</t>
  </si>
  <si>
    <t>Laboratório 404-3</t>
  </si>
  <si>
    <t>Fúlvio Mendes</t>
  </si>
  <si>
    <t>Daniele Araújo  </t>
  </si>
  <si>
    <t>POLIETILENOGLICOL (MACROGOL), FLOCOS CEROSOS BRANCOS A QUASE BRANCOS, ODOR FRACO, EM TORNO DE 20.000 G/MOL (PEG 20.000), H(OCH2CH2)NOH, CAS 25322-68-3</t>
  </si>
  <si>
    <t xml:space="preserve"> BR0416781</t>
  </si>
  <si>
    <t>Bioquimica Funcional</t>
  </si>
  <si>
    <t>Iseli Nantes</t>
  </si>
  <si>
    <t>Luciano Puzer</t>
  </si>
  <si>
    <r>
      <t xml:space="preserve">METANOL DEUTERADO, LÍQUIDO LÍMPIDO, INCOLOR, CD4O (TETRA DEUTERADO), 36,07 G/MOL, MÍNIMO DE 99,96 ATOM % D, CAS 811-98-3. Descrição complementar: </t>
    </r>
    <r>
      <rPr>
        <b/>
        <sz val="11"/>
        <rFont val="Arial"/>
        <family val="2"/>
      </rPr>
      <t>Deve conter 0,03% (v/v) de TMS (padrão interno).</t>
    </r>
  </si>
  <si>
    <t>BR0407069</t>
  </si>
  <si>
    <t>Disciplinas do Bacharelado em Quimica</t>
  </si>
  <si>
    <t>Laboratório L605, Bloco B, ou L406-3, Bloco A, CCNH</t>
  </si>
  <si>
    <t>Vani Xavier de Oliveira Jr</t>
  </si>
  <si>
    <t>CLORETO DE CARBONILA, CLORETO DE CICLOPENTANOCARBONILA, C6H9CLO, LÍQUIDO LÍMPIDO, INCOLOR A AMARELADO, 132,59 G/MOL, PUREZA MÍNIMA DE 98%, CAS 4524-93-0</t>
  </si>
  <si>
    <t>BR0419297</t>
  </si>
  <si>
    <t xml:space="preserve">OCTILFENOXIPOLIETOXIETANOL, LÍQUIDO V ISCOSO, INCOLOR À AMARELADO, INODORO, C14H22O(C2H4O)N SENDO (N = 9-10),  PUREZA MÍNIMA DE 98%, CAS 9002-93-1 </t>
  </si>
  <si>
    <t>BR0376492</t>
  </si>
  <si>
    <t>l</t>
  </si>
  <si>
    <t>JULIANA MARCHI</t>
  </si>
  <si>
    <t>VIVIANE VIANA</t>
  </si>
  <si>
    <t>POLÍMERO, COPOLÍMERO EM BLOCO, POLOXÂMER 188 (POLIOXIETILENO-POLIOXIPROPILENO), GRÂNULOS BRANCOS CEROSOS, HO(C2H4O)A(C3H6O)B(C2H4O)AH, A=75-85, B=25-30, 7.680 A 9.510 G/MOL, REAGENTE TESTADO EM CULTURA DE CÉLULAS VEGETAIS, CAS 9003-11-6</t>
  </si>
  <si>
    <t>BR0404440</t>
  </si>
  <si>
    <t>KG</t>
  </si>
  <si>
    <t>TOLUENO, LÍQUIDO INCOLOR, ODOR CARACTERÍSTICO DE BENZENO, C7H8, 92,14 G/MOL, PUREZA MÍNIMA DE 99,9%, REAGENTE P/ HPLC, CAS 108-88-3</t>
  </si>
  <si>
    <t>BR0391728</t>
  </si>
  <si>
    <t>ETS e AQUI</t>
  </si>
  <si>
    <t>LAB 406-3</t>
  </si>
  <si>
    <t>ELIZABETE CAMPOS DE LIMA</t>
  </si>
  <si>
    <t>FERNANDA PEREIRA DE JESUS</t>
  </si>
  <si>
    <t xml:space="preserve">CLORETO DE TITÂNIO, LÍQUIDO LÍMPIDO, LEVEMENTE AMARELADO, 189,68 G/MOL, TICL4, PUREZA MÍNIMA DE 99%, CAS 7550-45-0. Descrição complementar: solução 1.0 M em diclorometano. </t>
  </si>
  <si>
    <t>BR0402650</t>
  </si>
  <si>
    <t>ml</t>
  </si>
  <si>
    <t>ENZIMA, ELASTASE, PÓ LIOFILIZADO, DE PÂNCREAS PORCINO, MÍNIMO DE 4 U/MG</t>
  </si>
  <si>
    <t>BR0407366</t>
  </si>
  <si>
    <t>frasco com 1 mg</t>
  </si>
  <si>
    <t>PADRÃO, ALUMÍNIO, 1000 PPM, ÁCIDA</t>
  </si>
  <si>
    <t>BR0363167</t>
  </si>
  <si>
    <t>Frasco com 250 ml</t>
  </si>
  <si>
    <t>Várias disciplinas</t>
  </si>
  <si>
    <t>Lab. Didáticos</t>
  </si>
  <si>
    <t>Ivanise Gaubeur</t>
  </si>
  <si>
    <r>
      <t>SOLUÇÃO PADRÃO, ÂNIONS, AQUOSA, F-, BR-, CL-, NO3-, NO2--, SO4--, PO4--. Descrição complementar: Padrão multielementar certificado de ânions para cromatografia de íons. Solução referência, traceável ao SI, 10.0 mg/kg ± 0.2% F</t>
    </r>
    <r>
      <rPr>
        <vertAlign val="superscript"/>
        <sz val="11"/>
        <rFont val="Arial"/>
        <family val="2"/>
      </rPr>
      <t>-</t>
    </r>
    <r>
      <rPr>
        <sz val="11"/>
        <rFont val="Arial"/>
        <family val="2"/>
      </rPr>
      <t>, Cl</t>
    </r>
    <r>
      <rPr>
        <vertAlign val="superscript"/>
        <sz val="11"/>
        <rFont val="Arial"/>
        <family val="2"/>
      </rPr>
      <t>-</t>
    </r>
    <r>
      <rPr>
        <sz val="11"/>
        <rFont val="Arial"/>
        <family val="2"/>
      </rPr>
      <t>, Br</t>
    </r>
    <r>
      <rPr>
        <vertAlign val="superscript"/>
        <sz val="11"/>
        <rFont val="Arial"/>
        <family val="2"/>
      </rPr>
      <t>-</t>
    </r>
    <r>
      <rPr>
        <sz val="11"/>
        <rFont val="Arial"/>
        <family val="2"/>
      </rPr>
      <t>, NO</t>
    </r>
    <r>
      <rPr>
        <vertAlign val="subscript"/>
        <sz val="11"/>
        <rFont val="Arial"/>
        <family val="2"/>
      </rPr>
      <t>3</t>
    </r>
    <r>
      <rPr>
        <vertAlign val="superscript"/>
        <sz val="11"/>
        <rFont val="Arial"/>
        <family val="2"/>
      </rPr>
      <t>-</t>
    </r>
    <r>
      <rPr>
        <sz val="11"/>
        <rFont val="Arial"/>
        <family val="2"/>
      </rPr>
      <t>, PO</t>
    </r>
    <r>
      <rPr>
        <vertAlign val="subscript"/>
        <sz val="11"/>
        <rFont val="Arial"/>
        <family val="2"/>
      </rPr>
      <t>4</t>
    </r>
    <r>
      <rPr>
        <vertAlign val="superscript"/>
        <sz val="11"/>
        <rFont val="Arial"/>
        <family val="2"/>
      </rPr>
      <t>-3</t>
    </r>
    <r>
      <rPr>
        <sz val="11"/>
        <rFont val="Arial"/>
        <family val="2"/>
      </rPr>
      <t>, SO</t>
    </r>
    <r>
      <rPr>
        <vertAlign val="subscript"/>
        <sz val="11"/>
        <rFont val="Arial"/>
        <family val="2"/>
      </rPr>
      <t>4</t>
    </r>
    <r>
      <rPr>
        <vertAlign val="superscript"/>
        <sz val="11"/>
        <rFont val="Arial"/>
        <family val="2"/>
      </rPr>
      <t>-2</t>
    </r>
    <r>
      <rPr>
        <sz val="11"/>
        <rFont val="Arial"/>
        <family val="2"/>
      </rPr>
      <t xml:space="preserve"> cada ânion.</t>
    </r>
  </si>
  <si>
    <t xml:space="preserve">BR0402474  </t>
  </si>
  <si>
    <t>ampola com 50ml</t>
  </si>
  <si>
    <t>Eletroanalítica e técnicas de separação</t>
  </si>
  <si>
    <t>Laboratório 204 bloco B</t>
  </si>
  <si>
    <t xml:space="preserve">SOLUÇÃO REALÇADORA FLUORESCENTE, SOLUCAO REALCADORA FLUORESCENTE . Descrição complementar:  Fluoroshield com DAPI. Frasco com 20ml.          </t>
  </si>
  <si>
    <t>BR0118583</t>
  </si>
  <si>
    <t>un (frasco com 20ml)</t>
  </si>
  <si>
    <t>BR0381296</t>
  </si>
  <si>
    <t>frasco       1 litro</t>
  </si>
  <si>
    <t>Prática de Ensino de Química I, II e III; Experimentação no Ensino de Química; Química Orgânica Experimental</t>
  </si>
  <si>
    <t>L606 Bloco B</t>
  </si>
  <si>
    <t>Marco Antonio</t>
  </si>
  <si>
    <t>Artur Keppler</t>
  </si>
  <si>
    <t>LQ</t>
  </si>
  <si>
    <t>1062/2015-79</t>
  </si>
  <si>
    <t>BR0273973</t>
  </si>
  <si>
    <t>frasco com 250 mcg</t>
  </si>
  <si>
    <r>
      <rPr>
        <b/>
        <sz val="11"/>
        <color indexed="8"/>
        <rFont val="Arial"/>
        <family val="2"/>
      </rPr>
      <t xml:space="preserve">PADRÃO PESO MOLECULAR, PROTEÍNA, 8 A20 KDA, BANDAS PRÉ-CORADAS, 8 FRAGMENTOS    </t>
    </r>
    <r>
      <rPr>
        <sz val="11"/>
        <color indexed="8"/>
        <rFont val="Arial"/>
        <family val="2"/>
      </rPr>
      <t xml:space="preserve">                                                              </t>
    </r>
    <r>
      <rPr>
        <b/>
        <sz val="11"/>
        <color indexed="8"/>
        <rFont val="Arial"/>
        <family val="2"/>
      </rPr>
      <t xml:space="preserve">Conforme descrição complementar:   </t>
    </r>
    <r>
      <rPr>
        <sz val="11"/>
        <color indexed="8"/>
        <rFont val="Arial"/>
        <family val="2"/>
      </rPr>
      <t xml:space="preserve">           Marcador de peso molecular de proteína, 6,500-200,000 Da, Padrão sigma codigo S8445-10VL, COntem as proteinas: Protein (mol. wt.) Aprotinin, bovine lung (6,500) α-Lactalbumin, bovine milk (14,200) Trypsin inhibitor, soybean (20,000) Trypsinogen, bovine pancreas (24,000) Carbonic anhydrase, bovine erythrocytes (29,000) Glyceraldehyde-3-phosphate dehydrogenase, rabbit muscle (36,000) Ovalbumin, chicken egg (45,000) Glutamic dehydrogenase, bovine liver (55,000) Albumin, bovine serum (66,000) Phosphorylase B, rabbit muscle (97,000) β-Galactosidase, E. coli (116,000) Myosin, porcine heart (200,000)             Embalagem: frasco com 250 mcl</t>
    </r>
  </si>
  <si>
    <t>BR0407274</t>
  </si>
  <si>
    <t>frasco          250 mcl</t>
  </si>
  <si>
    <t>BR0345892</t>
  </si>
  <si>
    <t>mg</t>
  </si>
  <si>
    <t>Toxicologia</t>
  </si>
  <si>
    <t>Bloco A, Torre 3, CCNH-Laboratório 402-404</t>
  </si>
  <si>
    <t>Daniele R de Araujo</t>
  </si>
  <si>
    <t>Tiago Rodrigues</t>
  </si>
  <si>
    <r>
      <rPr>
        <b/>
        <sz val="11"/>
        <color indexed="8"/>
        <rFont val="Arial"/>
        <family val="2"/>
      </rPr>
      <t xml:space="preserve">SUPLEMENTO PARA MEIO DE CULTURA, SAIS  DE MURASHIGE E SKOOG, PÓ, COM MACRO E MICRONUTRIENTES       </t>
    </r>
    <r>
      <rPr>
        <sz val="11"/>
        <color indexed="8"/>
        <rFont val="Arial"/>
        <family val="2"/>
      </rPr>
      <t xml:space="preserve">          
                                                                                                                                             </t>
    </r>
    <r>
      <rPr>
        <b/>
        <sz val="11"/>
        <color indexed="8"/>
        <rFont val="Arial"/>
        <family val="2"/>
      </rPr>
      <t xml:space="preserve">Descrição complementar:                                   </t>
    </r>
    <r>
      <rPr>
        <sz val="11"/>
        <color indexed="8"/>
        <rFont val="Arial"/>
        <family val="2"/>
      </rPr>
      <t>mistura de sais basais Murashige e Skoog para cultura celular vegetal. Para produzir 50 L de meio</t>
    </r>
  </si>
  <si>
    <t>BR0352806</t>
  </si>
  <si>
    <t>Biologia vegetal III</t>
  </si>
  <si>
    <t>Laboratório L406-3</t>
  </si>
  <si>
    <t>Ricardo A. Lombello</t>
  </si>
  <si>
    <t xml:space="preserve">CORANTE, VERDE MALAQUITA, PÓ, CI 4200                                                                       </t>
  </si>
  <si>
    <t>BR0327484</t>
  </si>
  <si>
    <t>frasco com 25g</t>
  </si>
  <si>
    <t>Várias disciplinas da Biologia</t>
  </si>
  <si>
    <t>Bárbara Alonso Vieira Luiz</t>
  </si>
  <si>
    <t>Alessandra Rodrigues de Santana</t>
  </si>
  <si>
    <t>140/2015-18</t>
  </si>
  <si>
    <t>HIDROXIQUINOLINA, 8-HIDROXIQUINOLINA, C9H7NO, CRISTAL BRANCO, ODOR FENÓLICO, 145,16 G/MOL, PUREZA MÍNIMA DE 99%, CAS 148-24-3</t>
  </si>
  <si>
    <t>BR0420508</t>
  </si>
  <si>
    <t>L406-3</t>
  </si>
  <si>
    <r>
      <t xml:space="preserve">METANOL DEUTERADO, LÍQUIDO LÍMPIDO, INCOLOR, CD4O (TETRA DEUTERADO), 36,07 G/MOL, MÍNIMO DE 99,96 ATOM % D, CAS 811-98-3. Descrição complementar: </t>
    </r>
    <r>
      <rPr>
        <b/>
        <sz val="11"/>
        <rFont val="Arial"/>
        <family val="2"/>
      </rPr>
      <t>Deve conter 0,03% (v/v) de TMS (padrão interno)</t>
    </r>
  </si>
  <si>
    <t>Ampola com 0,75 ml</t>
  </si>
  <si>
    <t>REAGENTE ANALÍTICO, CONJUNTO COMPLETO, QUALITATIVO ATIVIDADE SUPERÓXIDO DISMUTASE, TESTE, ENZIMÁTICO COLORIMÉTRICO. Descrição complementar: kit suficiente para 500 testes.</t>
  </si>
  <si>
    <t>BR0419854</t>
  </si>
  <si>
    <t>teste (kit)</t>
  </si>
  <si>
    <t>REAGENTE PARA DIAGNÓSTICO CLÍNICO , PARA ANALISADOR DE ELETRÓLITOS, SOLUÇÃO CONDICIONADORA</t>
  </si>
  <si>
    <t>BR0389433</t>
  </si>
  <si>
    <t>Frasco com 500ml</t>
  </si>
  <si>
    <t>Gustavo Muniz</t>
  </si>
  <si>
    <t>Carlos Silva</t>
  </si>
  <si>
    <r>
      <t xml:space="preserve">REAGENTE PARA DIAGNÓSTICO CLÍNICO , PARA ANALISADOR DE ELETRÓLITOS, SOLUÇÃO LIMPEZA. </t>
    </r>
    <r>
      <rPr>
        <b/>
        <sz val="11"/>
        <rFont val="Arial"/>
        <family val="2"/>
      </rPr>
      <t>Descrição complementar: ORP, solução de verificação 470mV, a 25º</t>
    </r>
    <r>
      <rPr>
        <sz val="11"/>
        <rFont val="Arial"/>
        <family val="2"/>
      </rPr>
      <t xml:space="preserve">                        </t>
    </r>
  </si>
  <si>
    <t>BR0407926</t>
  </si>
  <si>
    <r>
      <t xml:space="preserve">REAGENTE PARA DIAGNÓSTICO CLÍNICO, PARA ANALISADOR DE ELETRÓLITOS, SOLUÇÃO CONDICIONADORA. </t>
    </r>
    <r>
      <rPr>
        <b/>
        <sz val="11"/>
        <rFont val="Arial"/>
        <family val="2"/>
      </rPr>
      <t>Descrição complementar: Solução eletrolítica para sonda de oxigênio dissolvido galvânica. Frasco com 30 ml.</t>
    </r>
  </si>
  <si>
    <t>un (frasco)</t>
  </si>
  <si>
    <t xml:space="preserve">RUTINA, PÓ CRISTALINO BEGE AMARELADO, C17H30O16, 610,51 G/MOL, PUREZA MÍNIMA DE 95%, CAS 153-18-4             </t>
  </si>
  <si>
    <t>BR0371558</t>
  </si>
  <si>
    <t>G</t>
  </si>
  <si>
    <t>SÍLICA GEL, SIO2 SUPORTADA ALUMÍNIO, PLACAS, CROMATOGRAFIA CAMADA FINA, SILICA-GEL, 60 A F254. Descrição complementar: tamanho da folha 4 cm × 8 cm.</t>
  </si>
  <si>
    <t>BR0276689</t>
  </si>
  <si>
    <t>un (folha)</t>
  </si>
  <si>
    <r>
      <t>SOLUÇÃO TAMPÃO, PH 10,1.</t>
    </r>
    <r>
      <rPr>
        <b/>
        <sz val="11"/>
        <rFont val="Arial"/>
        <family val="2"/>
      </rPr>
      <t xml:space="preserve"> Descrição complementar: solução a 25ºC</t>
    </r>
  </si>
  <si>
    <t>BR0360182</t>
  </si>
  <si>
    <t xml:space="preserve">DIMETILSULFÓXIDO (DMSO), LÍQUIDO LÍMPIDO, INCOLOR, INODORO, 78,13 G/MOL, (CH3)2SO, PUREZA MÍNIMA DE 99,7%, CAS 67-68-5            </t>
  </si>
  <si>
    <t>BR0399080</t>
  </si>
  <si>
    <t xml:space="preserve">IODOMETANO, LÍQUIDO LÍMPIDO, INCOLOR, ODOR ÁCIDO, CH3I, 141,95 G/MOL, PUREZA MÍNIMA DE 99%, CAS 74-88-4     </t>
  </si>
  <si>
    <t>BR0376358</t>
  </si>
  <si>
    <t>TIPO MATERIAL</t>
  </si>
  <si>
    <t>DIVERSOS</t>
  </si>
  <si>
    <t>PLÁSTICOS E DESCARTÁVEIS</t>
  </si>
  <si>
    <t>VIDRARIA</t>
  </si>
  <si>
    <t>REAGENTES</t>
  </si>
  <si>
    <r>
      <rPr>
        <b/>
        <sz val="11"/>
        <rFont val="Arial"/>
        <family val="2"/>
      </rPr>
      <t xml:space="preserve">PLACA DE PETRI, PLÁSTICO, REDONDA, CERCA DE 15 X 90 MM, ESTÉRIL, DESCARTÁVEL  </t>
    </r>
    <r>
      <rPr>
        <sz val="11"/>
        <rFont val="Arial"/>
        <family val="2"/>
      </rPr>
      <t xml:space="preserve">                                                                                                                                                       Placa de Petri, de poliestireno, descartável, estéril, redonda – dimensão 90 x 15 mm</t>
    </r>
  </si>
  <si>
    <r>
      <rPr>
        <b/>
        <sz val="11"/>
        <rFont val="Arial"/>
        <family val="2"/>
      </rPr>
      <t xml:space="preserve">MICROTUBO, POLIPROPILENO, 0,2 ML, GRADUADO, TAMPA PRESSÃO CHATA, FUNDO CÔNICO, APIROGÊNICO, LIVRE DE DNASE E RNASE      </t>
    </r>
    <r>
      <rPr>
        <sz val="11"/>
        <rFont val="Arial"/>
        <family val="2"/>
      </rPr>
      <t xml:space="preserve">                                                           </t>
    </r>
    <r>
      <rPr>
        <b/>
        <sz val="11"/>
        <rFont val="Arial"/>
        <family val="2"/>
      </rPr>
      <t xml:space="preserve">   </t>
    </r>
    <r>
      <rPr>
        <sz val="11"/>
        <rFont val="Arial"/>
        <family val="2"/>
      </rPr>
      <t xml:space="preserve">                                                                         Microtubo para PCR de 0,2 mL:                                                  · Transparente,                                                                           · Fabricado em polipropileno transparente atóxico com 99,9% de pureza,                                                                                          · Tampa de superfície chata (flat), que assegura um encaixe firme, evitando a evaporação da amostra durante o processo de variação térmica,   · Autoclaváveis até 121ºC por 15 minutos. Capacidade para volume de 0,2mL    Produto com certificado livre de DNase, RNase e pirogênios         
</t>
    </r>
  </si>
  <si>
    <r>
      <rPr>
        <b/>
        <sz val="11"/>
        <color indexed="8"/>
        <rFont val="Arial"/>
        <family val="2"/>
      </rPr>
      <t xml:space="preserve">PEÇA EQUIPAMENTO LABORATÓRIO, SEPTO, 
 PARA BALÃO VOLUMÉTRICO, BORRACHA, CERCA DE 25 MM                       
Conforme especificações complementares: 
</t>
    </r>
    <r>
      <rPr>
        <sz val="11"/>
        <color indexed="8"/>
        <rFont val="Arial"/>
        <family val="2"/>
      </rPr>
      <t xml:space="preserve">Septo de borracha, material inerte, aba superior para encamisar junta de balao 24/40. Valores exatos de diâmetro interno e externo do septo: 12,7mm e 23,7mm respectivamente
Z564745 – 100EA. Fornecido em pacote de 100 unidades.
</t>
    </r>
  </si>
  <si>
    <r>
      <rPr>
        <b/>
        <sz val="11"/>
        <rFont val="Arial"/>
        <family val="2"/>
      </rPr>
      <t xml:space="preserve">TORNEIRA, PLÁSTICO, AUTOMÁTICA, 3/8 POL, FILTRO LABORATÓRIO      </t>
    </r>
    <r>
      <rPr>
        <sz val="11"/>
        <rFont val="Arial"/>
        <family val="2"/>
      </rPr>
      <t xml:space="preserve">                                           Torneira plástica, 3/8",  para filtro                  </t>
    </r>
  </si>
  <si>
    <r>
      <rPr>
        <b/>
        <sz val="11"/>
        <rFont val="Arial"/>
        <family val="2"/>
      </rPr>
      <t xml:space="preserve">CAPA CHUVA, PLÁSTICO, PASSEIO, TRANSPARENTE, INCOLOR, DESCARTÁVEL E COM CAPUZ       </t>
    </r>
    <r>
      <rPr>
        <sz val="11"/>
        <rFont val="Arial"/>
        <family val="2"/>
      </rPr>
      <t xml:space="preserve">                                                             </t>
    </r>
  </si>
  <si>
    <r>
      <rPr>
        <b/>
        <sz val="11"/>
        <rFont val="Arial"/>
        <family val="2"/>
      </rPr>
      <t xml:space="preserve">BOMBONA, POLIETILENO, 5 L, LABORATÓRIO, COM TAMPA              Conforme especificação complementar:       </t>
    </r>
    <r>
      <rPr>
        <sz val="11"/>
        <rFont val="Arial"/>
        <family val="2"/>
      </rPr>
      <t xml:space="preserve">Capacidade: 5 litros; Altura: de 26 a 30 cm; Largura: de 12 a 16 cm; Comprimento: de 18 a 22 cm; Tampa: com tampa; Alça para transporte. Cor: brana (com ou sem transparência)                </t>
    </r>
    <r>
      <rPr>
        <b/>
        <sz val="11"/>
        <rFont val="Arial"/>
        <family val="2"/>
      </rPr>
      <t xml:space="preserve">                   </t>
    </r>
    <r>
      <rPr>
        <sz val="11"/>
        <rFont val="Arial"/>
        <family val="2"/>
      </rPr>
      <t xml:space="preserve">                                            
                                                                                                                        </t>
    </r>
  </si>
  <si>
    <r>
      <rPr>
        <b/>
        <sz val="11"/>
        <rFont val="Arial"/>
        <family val="2"/>
      </rPr>
      <t>LUVA DE PROTEÇÃO, LATÉX, PEQUENO, ANTIDERRAPANTE, NÃO ESTERILIZADA, ANTIALÉRGICO, AMBIDESTRA, DESCARTÁVEL</t>
    </r>
    <r>
      <rPr>
        <b/>
        <i/>
        <sz val="11"/>
        <rFont val="Arial"/>
        <family val="2"/>
      </rPr>
      <t xml:space="preserve">      </t>
    </r>
    <r>
      <rPr>
        <i/>
        <sz val="11"/>
        <rFont val="Arial"/>
        <family val="2"/>
      </rPr>
      <t xml:space="preserve">                                             </t>
    </r>
    <r>
      <rPr>
        <sz val="11"/>
        <rFont val="Arial"/>
        <family val="2"/>
      </rPr>
      <t>Luva descartável de látex tamanho P</t>
    </r>
  </si>
  <si>
    <r>
      <rPr>
        <b/>
        <sz val="11"/>
        <color indexed="8"/>
        <rFont val="Arial"/>
        <family val="2"/>
      </rPr>
      <t xml:space="preserve">PEÇA EQUIPAMENTO LABORATÓRIO, SEPTO, 
PARA BALÃO VOLUMÉTRICO, BORRACHA, CERCA DE 15 MM      
</t>
    </r>
    <r>
      <rPr>
        <sz val="11"/>
        <color indexed="8"/>
        <rFont val="Arial"/>
        <family val="2"/>
      </rPr>
      <t xml:space="preserve">                 Septo de borracha, material inerte, aba superior para encamisar junta de balao 14/20. Valores exatos de diâmetro interno e externo do septo: 7,9mm e 14mm respectivamente
Z564702-100EA. Fornecido em pacote de 100 unidades.
</t>
    </r>
  </si>
  <si>
    <r>
      <rPr>
        <b/>
        <sz val="11"/>
        <rFont val="Arial"/>
        <family val="2"/>
      </rPr>
      <t xml:space="preserve">TUBO LABORATÓRIO, CENTRÍFUGA, POLIPROPILENO, FUNDO CÔNICO, 50 ML, TAMPA ROSQUEÁVEL, GRADUADO, ESTÉRIL, APIROGÊNICO, LIVRE DE DNASE E RNASE, DESCARTÁVEL  </t>
    </r>
    <r>
      <rPr>
        <sz val="11"/>
        <rFont val="Arial"/>
        <family val="2"/>
      </rPr>
      <t xml:space="preserve">                                Tubos para centrífuga de fundo cônico (tipo Falcon), fabricados em polipropileno
• Com tampa rosqueável (tipo plug cap, a prova de vazamento) com área para demarcação – capacidade 50 mL.
• Esterilizado, livre de pirogênio, DNase e RNase
• Graduado
• Possui graduação e face para identificação das amostrasl
</t>
    </r>
  </si>
  <si>
    <t xml:space="preserve">CAIXA PLÁSTICA, PLÁSTICO, 335 MM, 240
  MM, 160 MM, CRISTAL, TAMPA E TRAVAS, CAIXA ORGANIZADORA, 7,50 L                                                                         
                                                                        </t>
  </si>
  <si>
    <t xml:space="preserve">LUVA SEGURANÇA, LUVA SEGURANÇA
      Descrição complementar: Luva para procedimento não cirúrgico de borracha sintética, fabricada em nitrilo, não estéril, cor azul, tamanho pequeno, ambidestra, sem pó bioabsorvivel, superfície lisa com microstextura na ponta dos dedos                                                                                                                 
</t>
  </si>
  <si>
    <r>
      <rPr>
        <b/>
        <sz val="11"/>
        <rFont val="Arial"/>
        <family val="2"/>
      </rPr>
      <t xml:space="preserve">SWAB, HASTE PLÁSTICA, PONTA EM ALGODÃ O HIDRÓFILO, EMBALAGEM INDIVIDUAL EM PAPEL GRAU CIRÚRGICO, ESTÉRIL, DESCARTÁVEL                                                                                            
</t>
    </r>
    <r>
      <rPr>
        <sz val="11"/>
        <rFont val="Arial"/>
        <family val="2"/>
      </rPr>
      <t xml:space="preserve">                                                                                                                                                                                 </t>
    </r>
  </si>
  <si>
    <t xml:space="preserve">TARUGO, LATÃO, QUADRADO, 1 3/4 POL  </t>
  </si>
  <si>
    <r>
      <rPr>
        <b/>
        <sz val="11"/>
        <rFont val="Arial"/>
        <family val="2"/>
      </rPr>
      <t>TUBO LABORATÓRIO, CENTRÍFUGA, POLIPRO PILENO, FUNDO CÔNICO, 15 ML, TAMPA ROSQUEÁVEL, GRADUADO, ESTÉRIL, APIRO GÊNICO, LIVRE DE DNASE E RNASE, DESCARTÁVEL</t>
    </r>
    <r>
      <rPr>
        <sz val="11"/>
        <rFont val="Arial"/>
        <family val="2"/>
      </rPr>
      <t xml:space="preserve">                            
                                                                                                                            Tubos para centrífuga de fundo cônico (tipo Falcon), fabricados em polipropileno
• Com tampa rosqueável (tipo plug cap, a prova de vazamento) com área para demarcação – capacidade 15 mL.
• Esterilizado, livre de pirogênio, DNase e RNase
• Graduado
• Possui graduação e face para identificação das amostras
</t>
    </r>
  </si>
  <si>
    <t xml:space="preserve">CONJUNTO MULTIUSO ESCRITÓRIO, CONJUNT O MULTIUSO ESCRITÓRIO.
Descrição complementar: Kit de estiletes de precisão com 13 lâminas substituíveis                                                  </t>
  </si>
  <si>
    <t xml:space="preserve">PEÇAS / ACESSÓRIOS EQUIPAMENTOS ESPECIALIZADOS, LIMPEZA DE LENTE E SIMILARES, CANETA LIMPA LENTE            
         Descrição complementar: Caneta limpa lente para limpeza de filtros de lentes de câmeras DSLR                                                               
</t>
  </si>
  <si>
    <r>
      <t>PARACETAMOL (ACETAMINOFENO), PÓ BRANCO CRISTALINO, LEVE SABOR AMARGO, C8H9NO2, 151,16 G/MOL, PUREZA MÍNIMA 98% (GRAU FARMACÊUTICO), CAS 103-90-2</t>
    </r>
    <r>
      <rPr>
        <sz val="11"/>
        <color indexed="8"/>
        <rFont val="Arial"/>
        <family val="2"/>
      </rPr>
      <t xml:space="preserve">         </t>
    </r>
  </si>
  <si>
    <t>PEÇAS / ACESSÓRIOS EQUIPAMENTOS ESPECIALIZADOS, ABERTURA DE EQUIPAMENTOS ELETRÔNICOS, CHAVE STICK SPUDGER EM    NYLON. DIMENSÕES:15X0,5 CM           
Descrição complementar: Chave plástica para abertura e manutenção de iphone, ipod, tablet, notebook</t>
  </si>
  <si>
    <t xml:space="preserve">LUVA SEGURANÇA, LUVA SEGURANÇA
      Descrição complementar: Luva para procedimento não cirúrgico de borracha sintética, fabricada em nitrilo, não estéril, cor azul, tamanho grande, ambidestra, sem pó bioabsorvivel, superfície lisa com microstextura na ponta dos dedos                                                                                                                                </t>
  </si>
  <si>
    <t xml:space="preserve">PEÇAS / ACESSÓRIOS EQUIPAMENTOS ESPECIALIZADOS, MEDIÇÃO DE CAMPOS MAGNÉTICOS AXIAIS E TANGENCIAIS, SENSOR DE   CAMPO MAGNÉTICO                                                       
Descrição complementar: Sonda Hall tangencial para conexão em medidor de campo magnético (Teslâmetro) </t>
  </si>
  <si>
    <t xml:space="preserve">PLACA ACRÍLICA, ACRÍLICO CRISTAL, INCOLOR, 2.000 MM, 1.000 MM, 10 MM                                        
</t>
  </si>
  <si>
    <r>
      <rPr>
        <b/>
        <sz val="11"/>
        <rFont val="Arial"/>
        <family val="2"/>
      </rPr>
      <t xml:space="preserve">BANDEJA, 31 CM, 19,50 CM, POLIETILENO
  ALTA DENSIDADE, BRANCA, 6,50 CM          </t>
    </r>
    <r>
      <rPr>
        <sz val="11"/>
        <rFont val="Arial"/>
        <family val="2"/>
      </rPr>
      <t xml:space="preserve">                             Bandeja retangular de polietileno plástico 31cm © x 19,5xm (L) x 6,5cm (A)</t>
    </r>
  </si>
  <si>
    <t xml:space="preserve">LUVA SEGURANÇA, LUVA SEGURANÇA
      Descrição complementar: Luva para procedimento não cirúrgico de borracha sintética, fabricada em nitrilo, não estéril, cor azul, tamanho médio, ambidestra, sem pó bioabsorvivel, superfície lisa com microstextura na ponta dos dedos                                                                                                                        </t>
  </si>
  <si>
    <r>
      <rPr>
        <b/>
        <sz val="11"/>
        <color indexed="8"/>
        <rFont val="Arial"/>
        <family val="2"/>
      </rPr>
      <t xml:space="preserve">PADRÃO PESO MOLECULAR, DNA DUPLA FITA,  100 PB A 12 KB        </t>
    </r>
    <r>
      <rPr>
        <sz val="11"/>
        <color indexed="8"/>
        <rFont val="Arial"/>
        <family val="2"/>
      </rPr>
      <t xml:space="preserve">                                               
                                                                                                                                 </t>
    </r>
  </si>
  <si>
    <r>
      <rPr>
        <b/>
        <sz val="11"/>
        <color indexed="8"/>
        <rFont val="Arial"/>
        <family val="2"/>
      </rPr>
      <t xml:space="preserve">ACETOACETATO DE ETILA, LÍQUIDO LÍMPIDO, INCOLOR, ODOR FRUTADO, C6H10O3, 130,14 G/MOL, PUREZA MÍNIMA DE 99%,  CAS 141-97-9           </t>
    </r>
    <r>
      <rPr>
        <sz val="11"/>
        <color indexed="8"/>
        <rFont val="Arial"/>
        <family val="2"/>
      </rPr>
      <t xml:space="preserve">                                                                       </t>
    </r>
  </si>
  <si>
    <t>MATERIAIS DE CONSUMO</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</si>
</sst>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_);&quot;(R$ &quot;#,##0.00\)"/>
    <numFmt numFmtId="173" formatCode="&quot;R$ &quot;#,##0.00"/>
    <numFmt numFmtId="174" formatCode="&quot;Sim&quot;;&quot;Sim&quot;;&quot;Não&quot;"/>
    <numFmt numFmtId="175" formatCode="&quot;Verdadeiro&quot;;&quot;Verdadeiro&quot;;&quot;Falso&quot;"/>
    <numFmt numFmtId="176" formatCode="&quot;Ativar&quot;;&quot;Ativar&quot;;&quot;Desativar&quot;"/>
    <numFmt numFmtId="177" formatCode="[$€-2]\ #,##0.00_);[Red]\([$€-2]\ #,##0.00\)"/>
    <numFmt numFmtId="178" formatCode="&quot;R$&quot;\ #,##0.00"/>
    <numFmt numFmtId="179" formatCode="_-[$R$-416]\ * #,##0.00_-;\-[$R$-416]\ * #,##0.00_-;_-[$R$-416]\ * &quot;-&quot;??_-;_-@_-"/>
    <numFmt numFmtId="180" formatCode="[$R$-416]\ #,##0.00;[Red]\-[$R$-416]\ #,##0.00"/>
    <numFmt numFmtId="181" formatCode="&quot;Ativado&quot;;&quot;Ativado&quot;;&quot;Desativado&quot;"/>
    <numFmt numFmtId="182" formatCode="0.0"/>
  </numFmts>
  <fonts count="57">
    <font>
      <sz val="11"/>
      <color indexed="8"/>
      <name val="Calibri"/>
      <family val="2"/>
    </font>
    <font>
      <sz val="10"/>
      <name val="Arial"/>
      <family val="0"/>
    </font>
    <font>
      <b/>
      <sz val="11"/>
      <name val="Arial"/>
      <family val="2"/>
    </font>
    <font>
      <sz val="11"/>
      <color indexed="8"/>
      <name val="Arial"/>
      <family val="2"/>
    </font>
    <font>
      <b/>
      <sz val="11"/>
      <color indexed="8"/>
      <name val="Arial"/>
      <family val="2"/>
    </font>
    <font>
      <sz val="11"/>
      <name val="Arial"/>
      <family val="2"/>
    </font>
    <font>
      <sz val="11"/>
      <color indexed="8"/>
      <name val="Times New Roman"/>
      <family val="1"/>
    </font>
    <font>
      <b/>
      <sz val="11"/>
      <color indexed="8"/>
      <name val="Times New Roman"/>
      <family val="1"/>
    </font>
    <font>
      <b/>
      <sz val="16"/>
      <color indexed="8"/>
      <name val="Times New Roman"/>
      <family val="1"/>
    </font>
    <font>
      <i/>
      <sz val="11"/>
      <name val="Arial"/>
      <family val="2"/>
    </font>
    <font>
      <b/>
      <i/>
      <sz val="11"/>
      <name val="Arial"/>
      <family val="2"/>
    </font>
    <font>
      <vertAlign val="superscript"/>
      <sz val="11"/>
      <name val="Arial"/>
      <family val="2"/>
    </font>
    <font>
      <vertAlign val="subscript"/>
      <sz val="11"/>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9.35"/>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Cambria"/>
      <family val="1"/>
    </font>
    <font>
      <sz val="10"/>
      <color indexed="8"/>
      <name val="Cambria"/>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9.35"/>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family val="2"/>
    </font>
    <font>
      <sz val="11"/>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color indexed="63"/>
      </right>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0" fontId="1" fillId="0" borderId="0" applyFill="0" applyBorder="0" applyAlignment="0" applyProtection="0"/>
    <xf numFmtId="168" fontId="1" fillId="0" borderId="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32" borderId="4" applyNumberFormat="0" applyFont="0" applyAlignment="0" applyProtection="0"/>
    <xf numFmtId="9" fontId="1" fillId="0" borderId="0" applyFill="0" applyBorder="0" applyAlignment="0" applyProtection="0"/>
    <xf numFmtId="0" fontId="46" fillId="21" borderId="5" applyNumberFormat="0" applyAlignment="0" applyProtection="0"/>
    <xf numFmtId="169"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171" fontId="1" fillId="0" borderId="0" applyFill="0" applyBorder="0" applyAlignment="0" applyProtection="0"/>
  </cellStyleXfs>
  <cellXfs count="63">
    <xf numFmtId="0" fontId="0" fillId="0" borderId="0" xfId="0" applyAlignment="1">
      <alignment/>
    </xf>
    <xf numFmtId="0" fontId="4" fillId="0" borderId="10" xfId="0" applyFont="1" applyBorder="1" applyAlignment="1">
      <alignment horizontal="center" vertical="center" wrapText="1"/>
    </xf>
    <xf numFmtId="0" fontId="3" fillId="0" borderId="10" xfId="51" applyFont="1" applyFill="1" applyBorder="1" applyAlignment="1">
      <alignment horizontal="center" vertical="center" wrapText="1"/>
      <protection/>
    </xf>
    <xf numFmtId="0" fontId="5" fillId="0" borderId="10" xfId="51"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6" fillId="0" borderId="0" xfId="0" applyFont="1" applyAlignment="1">
      <alignment horizontal="center" vertical="center" wrapText="1"/>
    </xf>
    <xf numFmtId="179" fontId="6" fillId="0" borderId="0" xfId="0" applyNumberFormat="1" applyFont="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54"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4" fillId="0" borderId="10" xfId="51" applyFont="1" applyBorder="1" applyAlignment="1">
      <alignment horizontal="center" vertical="center" wrapText="1"/>
      <protection/>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5" fillId="0" borderId="10" xfId="0" applyNumberFormat="1"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0" fontId="54" fillId="0" borderId="12" xfId="0" applyFont="1" applyFill="1" applyBorder="1" applyAlignment="1">
      <alignment horizontal="center" vertical="center" wrapText="1"/>
    </xf>
    <xf numFmtId="179" fontId="7" fillId="12" borderId="10" xfId="0" applyNumberFormat="1" applyFont="1" applyFill="1" applyBorder="1" applyAlignment="1">
      <alignment horizontal="center" vertical="center" wrapText="1"/>
    </xf>
    <xf numFmtId="178" fontId="3" fillId="12" borderId="13" xfId="0" applyNumberFormat="1" applyFont="1" applyFill="1" applyBorder="1" applyAlignment="1">
      <alignment horizontal="center" vertical="center" wrapText="1"/>
    </xf>
    <xf numFmtId="178" fontId="3" fillId="12" borderId="10" xfId="51" applyNumberFormat="1" applyFont="1" applyFill="1" applyBorder="1" applyAlignment="1">
      <alignment horizontal="center" vertical="center" wrapText="1"/>
      <protection/>
    </xf>
    <xf numFmtId="178" fontId="3" fillId="12" borderId="10" xfId="0" applyNumberFormat="1"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2" fillId="0" borderId="0" xfId="0" applyFont="1" applyAlignment="1">
      <alignment horizontal="center" vertical="center" wrapText="1"/>
    </xf>
    <xf numFmtId="0" fontId="33" fillId="0" borderId="0" xfId="0" applyFont="1" applyAlignment="1">
      <alignment horizontal="center" vertical="center" wrapText="1"/>
    </xf>
    <xf numFmtId="0" fontId="54" fillId="0" borderId="10" xfId="51" applyFont="1" applyFill="1" applyBorder="1" applyAlignment="1">
      <alignment horizontal="center" vertical="center" wrapText="1"/>
      <protection/>
    </xf>
    <xf numFmtId="0" fontId="4" fillId="33" borderId="14" xfId="51" applyFont="1" applyFill="1" applyBorder="1" applyAlignment="1">
      <alignment horizontal="center" vertical="center" wrapText="1"/>
      <protection/>
    </xf>
    <xf numFmtId="0" fontId="4" fillId="33" borderId="10" xfId="51" applyFont="1" applyFill="1" applyBorder="1" applyAlignment="1">
      <alignment horizontal="center" vertical="center" wrapText="1"/>
      <protection/>
    </xf>
    <xf numFmtId="0" fontId="5" fillId="0" borderId="12" xfId="0" applyFont="1" applyFill="1" applyBorder="1" applyAlignment="1" applyProtection="1">
      <alignment horizontal="center" vertical="center" wrapText="1"/>
      <protection locked="0"/>
    </xf>
    <xf numFmtId="0" fontId="3" fillId="0" borderId="13"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1" xfId="0" applyFont="1" applyFill="1" applyBorder="1" applyAlignment="1">
      <alignment horizontal="center" vertical="center" wrapText="1"/>
    </xf>
    <xf numFmtId="178" fontId="3" fillId="12" borderId="13" xfId="51" applyNumberFormat="1" applyFont="1" applyFill="1" applyBorder="1" applyAlignment="1">
      <alignment horizontal="center" vertical="center" wrapText="1"/>
      <protection/>
    </xf>
    <xf numFmtId="178" fontId="4" fillId="12" borderId="13"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5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0" fontId="3" fillId="0" borderId="10" xfId="52"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locked="0"/>
    </xf>
    <xf numFmtId="0" fontId="55"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0" borderId="0" xfId="0" applyFont="1" applyBorder="1" applyAlignment="1">
      <alignment horizontal="center" vertical="center" wrapText="1"/>
    </xf>
    <xf numFmtId="0" fontId="13" fillId="0" borderId="15" xfId="0" applyFont="1" applyBorder="1" applyAlignment="1">
      <alignment horizontal="center" vertical="center"/>
    </xf>
    <xf numFmtId="0" fontId="13" fillId="0" borderId="0" xfId="0" applyFont="1" applyBorder="1" applyAlignment="1">
      <alignment horizontal="center" vertical="center"/>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Hiperlink 2" xfId="45"/>
    <cellStyle name="Followed Hyperlink" xfId="46"/>
    <cellStyle name="Incorreto" xfId="47"/>
    <cellStyle name="Currency" xfId="48"/>
    <cellStyle name="Currency [0]" xfId="49"/>
    <cellStyle name="Neutra" xfId="50"/>
    <cellStyle name="Normal 2" xfId="51"/>
    <cellStyle name="Normal 2 2" xfId="52"/>
    <cellStyle name="Normal 3" xfId="53"/>
    <cellStyle name="Normal 6"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38100</xdr:rowOff>
    </xdr:from>
    <xdr:to>
      <xdr:col>2</xdr:col>
      <xdr:colOff>1676400</xdr:colOff>
      <xdr:row>0</xdr:row>
      <xdr:rowOff>990600</xdr:rowOff>
    </xdr:to>
    <xdr:pic>
      <xdr:nvPicPr>
        <xdr:cNvPr id="1" name="Picture 87"/>
        <xdr:cNvPicPr preferRelativeResize="1">
          <a:picLocks noChangeAspect="1"/>
        </xdr:cNvPicPr>
      </xdr:nvPicPr>
      <xdr:blipFill>
        <a:blip r:embed="rId1"/>
        <a:stretch>
          <a:fillRect/>
        </a:stretch>
      </xdr:blipFill>
      <xdr:spPr>
        <a:xfrm>
          <a:off x="657225" y="38100"/>
          <a:ext cx="143827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38100</xdr:rowOff>
    </xdr:from>
    <xdr:to>
      <xdr:col>2</xdr:col>
      <xdr:colOff>1676400</xdr:colOff>
      <xdr:row>0</xdr:row>
      <xdr:rowOff>990600</xdr:rowOff>
    </xdr:to>
    <xdr:pic>
      <xdr:nvPicPr>
        <xdr:cNvPr id="1" name="Picture 87"/>
        <xdr:cNvPicPr preferRelativeResize="1">
          <a:picLocks noChangeAspect="1"/>
        </xdr:cNvPicPr>
      </xdr:nvPicPr>
      <xdr:blipFill>
        <a:blip r:embed="rId1"/>
        <a:stretch>
          <a:fillRect/>
        </a:stretch>
      </xdr:blipFill>
      <xdr:spPr>
        <a:xfrm>
          <a:off x="657225" y="38100"/>
          <a:ext cx="143827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38100</xdr:rowOff>
    </xdr:from>
    <xdr:to>
      <xdr:col>2</xdr:col>
      <xdr:colOff>1676400</xdr:colOff>
      <xdr:row>0</xdr:row>
      <xdr:rowOff>990600</xdr:rowOff>
    </xdr:to>
    <xdr:pic>
      <xdr:nvPicPr>
        <xdr:cNvPr id="1" name="Picture 87"/>
        <xdr:cNvPicPr preferRelativeResize="1">
          <a:picLocks noChangeAspect="1"/>
        </xdr:cNvPicPr>
      </xdr:nvPicPr>
      <xdr:blipFill>
        <a:blip r:embed="rId1"/>
        <a:stretch>
          <a:fillRect/>
        </a:stretch>
      </xdr:blipFill>
      <xdr:spPr>
        <a:xfrm>
          <a:off x="657225" y="38100"/>
          <a:ext cx="143827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38100</xdr:rowOff>
    </xdr:from>
    <xdr:to>
      <xdr:col>2</xdr:col>
      <xdr:colOff>1676400</xdr:colOff>
      <xdr:row>0</xdr:row>
      <xdr:rowOff>990600</xdr:rowOff>
    </xdr:to>
    <xdr:pic>
      <xdr:nvPicPr>
        <xdr:cNvPr id="1" name="Picture 87"/>
        <xdr:cNvPicPr preferRelativeResize="1">
          <a:picLocks noChangeAspect="1"/>
        </xdr:cNvPicPr>
      </xdr:nvPicPr>
      <xdr:blipFill>
        <a:blip r:embed="rId1"/>
        <a:stretch>
          <a:fillRect/>
        </a:stretch>
      </xdr:blipFill>
      <xdr:spPr>
        <a:xfrm>
          <a:off x="657225" y="38100"/>
          <a:ext cx="143827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38100</xdr:rowOff>
    </xdr:from>
    <xdr:to>
      <xdr:col>2</xdr:col>
      <xdr:colOff>1676400</xdr:colOff>
      <xdr:row>0</xdr:row>
      <xdr:rowOff>990600</xdr:rowOff>
    </xdr:to>
    <xdr:pic>
      <xdr:nvPicPr>
        <xdr:cNvPr id="1" name="Picture 87"/>
        <xdr:cNvPicPr preferRelativeResize="1">
          <a:picLocks noChangeAspect="1"/>
        </xdr:cNvPicPr>
      </xdr:nvPicPr>
      <xdr:blipFill>
        <a:blip r:embed="rId1"/>
        <a:stretch>
          <a:fillRect/>
        </a:stretch>
      </xdr:blipFill>
      <xdr:spPr>
        <a:xfrm>
          <a:off x="657225" y="38100"/>
          <a:ext cx="1438275"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38100</xdr:rowOff>
    </xdr:from>
    <xdr:to>
      <xdr:col>2</xdr:col>
      <xdr:colOff>1676400</xdr:colOff>
      <xdr:row>0</xdr:row>
      <xdr:rowOff>990600</xdr:rowOff>
    </xdr:to>
    <xdr:pic>
      <xdr:nvPicPr>
        <xdr:cNvPr id="1" name="Picture 87"/>
        <xdr:cNvPicPr preferRelativeResize="1">
          <a:picLocks noChangeAspect="1"/>
        </xdr:cNvPicPr>
      </xdr:nvPicPr>
      <xdr:blipFill>
        <a:blip r:embed="rId1"/>
        <a:stretch>
          <a:fillRect/>
        </a:stretch>
      </xdr:blipFill>
      <xdr:spPr>
        <a:xfrm>
          <a:off x="657225" y="38100"/>
          <a:ext cx="1438275"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38100</xdr:rowOff>
    </xdr:from>
    <xdr:to>
      <xdr:col>2</xdr:col>
      <xdr:colOff>1676400</xdr:colOff>
      <xdr:row>0</xdr:row>
      <xdr:rowOff>990600</xdr:rowOff>
    </xdr:to>
    <xdr:pic>
      <xdr:nvPicPr>
        <xdr:cNvPr id="1" name="Picture 87"/>
        <xdr:cNvPicPr preferRelativeResize="1">
          <a:picLocks noChangeAspect="1"/>
        </xdr:cNvPicPr>
      </xdr:nvPicPr>
      <xdr:blipFill>
        <a:blip r:embed="rId1"/>
        <a:stretch>
          <a:fillRect/>
        </a:stretch>
      </xdr:blipFill>
      <xdr:spPr>
        <a:xfrm>
          <a:off x="657225" y="38100"/>
          <a:ext cx="1438275"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38100</xdr:rowOff>
    </xdr:from>
    <xdr:to>
      <xdr:col>2</xdr:col>
      <xdr:colOff>1676400</xdr:colOff>
      <xdr:row>0</xdr:row>
      <xdr:rowOff>990600</xdr:rowOff>
    </xdr:to>
    <xdr:pic>
      <xdr:nvPicPr>
        <xdr:cNvPr id="1" name="Picture 87"/>
        <xdr:cNvPicPr preferRelativeResize="1">
          <a:picLocks noChangeAspect="1"/>
        </xdr:cNvPicPr>
      </xdr:nvPicPr>
      <xdr:blipFill>
        <a:blip r:embed="rId1"/>
        <a:stretch>
          <a:fillRect/>
        </a:stretch>
      </xdr:blipFill>
      <xdr:spPr>
        <a:xfrm>
          <a:off x="657225" y="38100"/>
          <a:ext cx="14382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13"/>
  <sheetViews>
    <sheetView view="pageBreakPreview" zoomScale="70" zoomScaleNormal="70" zoomScaleSheetLayoutView="70" zoomScalePageLayoutView="0" workbookViewId="0" topLeftCell="B1">
      <selection activeCell="C8" sqref="C8"/>
    </sheetView>
  </sheetViews>
  <sheetFormatPr defaultColWidth="9.140625" defaultRowHeight="15"/>
  <cols>
    <col min="1" max="1" width="6.28125" style="12" hidden="1" customWidth="1"/>
    <col min="2" max="2" width="6.28125" style="12" customWidth="1"/>
    <col min="3" max="3" width="54.8515625" style="12" customWidth="1"/>
    <col min="4" max="4" width="19.140625" style="12" customWidth="1"/>
    <col min="5" max="5" width="12.7109375" style="12" customWidth="1"/>
    <col min="6" max="6" width="8.140625" style="12" customWidth="1"/>
    <col min="7" max="7" width="10.00390625" style="12" customWidth="1"/>
    <col min="8" max="11" width="14.00390625" style="12" customWidth="1"/>
    <col min="12" max="12" width="15.8515625" style="13" customWidth="1"/>
    <col min="13" max="13" width="20.421875" style="13" customWidth="1"/>
    <col min="14" max="14" width="11.7109375" style="12" customWidth="1"/>
    <col min="15" max="15" width="17.8515625" style="12" customWidth="1"/>
    <col min="16" max="16384" width="9.140625" style="12" customWidth="1"/>
  </cols>
  <sheetData>
    <row r="1" spans="1:13" ht="81" customHeight="1">
      <c r="A1" s="60"/>
      <c r="B1" s="60"/>
      <c r="C1" s="60"/>
      <c r="D1" s="60"/>
      <c r="E1" s="60"/>
      <c r="F1" s="60"/>
      <c r="G1" s="60"/>
      <c r="H1" s="60"/>
      <c r="I1" s="60"/>
      <c r="J1" s="60"/>
      <c r="K1" s="60"/>
      <c r="L1" s="60"/>
      <c r="M1" s="60"/>
    </row>
    <row r="2" spans="1:15" ht="30" customHeight="1">
      <c r="A2" s="61" t="s">
        <v>390</v>
      </c>
      <c r="B2" s="62"/>
      <c r="C2" s="62"/>
      <c r="D2" s="62"/>
      <c r="E2" s="62"/>
      <c r="F2" s="62"/>
      <c r="G2" s="62"/>
      <c r="H2" s="62"/>
      <c r="I2" s="62"/>
      <c r="J2" s="62"/>
      <c r="K2" s="62"/>
      <c r="L2" s="62"/>
      <c r="M2" s="62"/>
      <c r="N2" s="62"/>
      <c r="O2" s="62"/>
    </row>
    <row r="3" spans="1:11" ht="11.25" customHeight="1">
      <c r="A3" s="18"/>
      <c r="B3" s="18"/>
      <c r="C3" s="18"/>
      <c r="D3" s="18"/>
      <c r="E3" s="18"/>
      <c r="F3" s="18"/>
      <c r="G3" s="18"/>
      <c r="H3" s="18"/>
      <c r="I3" s="18"/>
      <c r="J3" s="18"/>
      <c r="K3" s="18"/>
    </row>
    <row r="4" spans="1:15" s="16" customFormat="1" ht="58.5" customHeight="1">
      <c r="A4" s="17" t="s">
        <v>52</v>
      </c>
      <c r="B4" s="17" t="s">
        <v>0</v>
      </c>
      <c r="C4" s="48" t="s">
        <v>1</v>
      </c>
      <c r="D4" s="48" t="s">
        <v>360</v>
      </c>
      <c r="E4" s="48" t="s">
        <v>2</v>
      </c>
      <c r="F4" s="48" t="s">
        <v>10</v>
      </c>
      <c r="G4" s="48" t="s">
        <v>6</v>
      </c>
      <c r="H4" s="48" t="s">
        <v>3</v>
      </c>
      <c r="I4" s="48" t="s">
        <v>8</v>
      </c>
      <c r="J4" s="48" t="s">
        <v>7</v>
      </c>
      <c r="K4" s="48" t="s">
        <v>9</v>
      </c>
      <c r="L4" s="29" t="s">
        <v>4</v>
      </c>
      <c r="M4" s="29" t="s">
        <v>5</v>
      </c>
      <c r="N4" s="17" t="s">
        <v>12</v>
      </c>
      <c r="O4" s="17" t="s">
        <v>19</v>
      </c>
    </row>
    <row r="5" spans="1:15" ht="84" customHeight="1">
      <c r="A5" s="15"/>
      <c r="B5" s="21">
        <v>1</v>
      </c>
      <c r="C5" s="9" t="s">
        <v>230</v>
      </c>
      <c r="D5" s="9" t="s">
        <v>361</v>
      </c>
      <c r="E5" s="9" t="s">
        <v>183</v>
      </c>
      <c r="F5" s="9">
        <v>200</v>
      </c>
      <c r="G5" s="9" t="s">
        <v>166</v>
      </c>
      <c r="H5" s="10" t="s">
        <v>28</v>
      </c>
      <c r="I5" s="10" t="s">
        <v>17</v>
      </c>
      <c r="J5" s="10" t="s">
        <v>27</v>
      </c>
      <c r="K5" s="10" t="s">
        <v>26</v>
      </c>
      <c r="L5" s="30">
        <v>5.29</v>
      </c>
      <c r="M5" s="30">
        <f aca="true" t="shared" si="0" ref="M5:M36">L5*F5</f>
        <v>1058</v>
      </c>
      <c r="N5" s="1" t="s">
        <v>14</v>
      </c>
      <c r="O5" s="7" t="s">
        <v>199</v>
      </c>
    </row>
    <row r="6" spans="1:15" ht="114" customHeight="1">
      <c r="A6" s="15"/>
      <c r="B6" s="21">
        <v>2</v>
      </c>
      <c r="C6" s="8" t="s">
        <v>207</v>
      </c>
      <c r="D6" s="8" t="s">
        <v>362</v>
      </c>
      <c r="E6" s="8" t="s">
        <v>130</v>
      </c>
      <c r="F6" s="8">
        <v>60</v>
      </c>
      <c r="G6" s="8" t="s">
        <v>141</v>
      </c>
      <c r="H6" s="8" t="s">
        <v>142</v>
      </c>
      <c r="I6" s="8" t="s">
        <v>143</v>
      </c>
      <c r="J6" s="8" t="s">
        <v>144</v>
      </c>
      <c r="K6" s="8" t="s">
        <v>145</v>
      </c>
      <c r="L6" s="46">
        <v>11.37</v>
      </c>
      <c r="M6" s="30">
        <f t="shared" si="0"/>
        <v>682.1999999999999</v>
      </c>
      <c r="N6" s="23" t="s">
        <v>14</v>
      </c>
      <c r="O6" s="6" t="s">
        <v>161</v>
      </c>
    </row>
    <row r="7" spans="1:15" ht="86.25" customHeight="1">
      <c r="A7" s="15"/>
      <c r="B7" s="21">
        <v>3</v>
      </c>
      <c r="C7" s="8" t="s">
        <v>202</v>
      </c>
      <c r="D7" s="8" t="s">
        <v>363</v>
      </c>
      <c r="E7" s="3" t="s">
        <v>130</v>
      </c>
      <c r="F7" s="8">
        <v>2</v>
      </c>
      <c r="G7" s="8" t="s">
        <v>135</v>
      </c>
      <c r="H7" s="8" t="s">
        <v>132</v>
      </c>
      <c r="I7" s="8" t="s">
        <v>63</v>
      </c>
      <c r="J7" s="8" t="s">
        <v>133</v>
      </c>
      <c r="K7" s="8" t="s">
        <v>134</v>
      </c>
      <c r="L7" s="46">
        <v>1067.5</v>
      </c>
      <c r="M7" s="30">
        <f t="shared" si="0"/>
        <v>2135</v>
      </c>
      <c r="N7" s="23" t="s">
        <v>14</v>
      </c>
      <c r="O7" s="6" t="s">
        <v>161</v>
      </c>
    </row>
    <row r="8" spans="1:15" ht="231" customHeight="1">
      <c r="A8" s="15"/>
      <c r="B8" s="21">
        <v>4</v>
      </c>
      <c r="C8" s="8" t="s">
        <v>204</v>
      </c>
      <c r="D8" s="8" t="s">
        <v>363</v>
      </c>
      <c r="E8" s="3" t="s">
        <v>130</v>
      </c>
      <c r="F8" s="8">
        <v>2</v>
      </c>
      <c r="G8" s="8" t="s">
        <v>138</v>
      </c>
      <c r="H8" s="8" t="s">
        <v>132</v>
      </c>
      <c r="I8" s="8" t="s">
        <v>63</v>
      </c>
      <c r="J8" s="8" t="s">
        <v>133</v>
      </c>
      <c r="K8" s="8" t="s">
        <v>134</v>
      </c>
      <c r="L8" s="46">
        <v>2138</v>
      </c>
      <c r="M8" s="30">
        <f t="shared" si="0"/>
        <v>4276</v>
      </c>
      <c r="N8" s="23" t="s">
        <v>14</v>
      </c>
      <c r="O8" s="6" t="s">
        <v>161</v>
      </c>
    </row>
    <row r="9" spans="1:15" ht="132" customHeight="1">
      <c r="A9" s="15"/>
      <c r="B9" s="21">
        <v>5</v>
      </c>
      <c r="C9" s="8" t="s">
        <v>201</v>
      </c>
      <c r="D9" s="8" t="s">
        <v>363</v>
      </c>
      <c r="E9" s="3" t="s">
        <v>130</v>
      </c>
      <c r="F9" s="8">
        <v>2</v>
      </c>
      <c r="G9" s="8" t="s">
        <v>131</v>
      </c>
      <c r="H9" s="8" t="s">
        <v>132</v>
      </c>
      <c r="I9" s="8" t="s">
        <v>63</v>
      </c>
      <c r="J9" s="8" t="s">
        <v>133</v>
      </c>
      <c r="K9" s="8" t="s">
        <v>134</v>
      </c>
      <c r="L9" s="46">
        <v>571.5</v>
      </c>
      <c r="M9" s="30">
        <f t="shared" si="0"/>
        <v>1143</v>
      </c>
      <c r="N9" s="23" t="s">
        <v>14</v>
      </c>
      <c r="O9" s="6" t="s">
        <v>161</v>
      </c>
    </row>
    <row r="10" spans="1:15" ht="84" customHeight="1">
      <c r="A10" s="15"/>
      <c r="B10" s="21">
        <v>6</v>
      </c>
      <c r="C10" s="8" t="s">
        <v>205</v>
      </c>
      <c r="D10" s="8" t="s">
        <v>363</v>
      </c>
      <c r="E10" s="3" t="s">
        <v>130</v>
      </c>
      <c r="F10" s="8">
        <v>2</v>
      </c>
      <c r="G10" s="8" t="s">
        <v>131</v>
      </c>
      <c r="H10" s="8" t="s">
        <v>139</v>
      </c>
      <c r="I10" s="8" t="s">
        <v>63</v>
      </c>
      <c r="J10" s="8" t="s">
        <v>133</v>
      </c>
      <c r="K10" s="8" t="s">
        <v>134</v>
      </c>
      <c r="L10" s="46">
        <v>580.5</v>
      </c>
      <c r="M10" s="30">
        <f t="shared" si="0"/>
        <v>1161</v>
      </c>
      <c r="N10" s="23" t="s">
        <v>14</v>
      </c>
      <c r="O10" s="6" t="s">
        <v>161</v>
      </c>
    </row>
    <row r="11" spans="1:15" ht="152.25" customHeight="1">
      <c r="A11" s="15"/>
      <c r="B11" s="21">
        <v>7</v>
      </c>
      <c r="C11" s="8" t="s">
        <v>206</v>
      </c>
      <c r="D11" s="8" t="s">
        <v>363</v>
      </c>
      <c r="E11" s="3" t="s">
        <v>130</v>
      </c>
      <c r="F11" s="8">
        <v>2</v>
      </c>
      <c r="G11" s="8" t="s">
        <v>140</v>
      </c>
      <c r="H11" s="8" t="s">
        <v>139</v>
      </c>
      <c r="I11" s="8" t="s">
        <v>63</v>
      </c>
      <c r="J11" s="8" t="s">
        <v>133</v>
      </c>
      <c r="K11" s="8" t="s">
        <v>134</v>
      </c>
      <c r="L11" s="46">
        <v>1125.5</v>
      </c>
      <c r="M11" s="30">
        <f t="shared" si="0"/>
        <v>2251</v>
      </c>
      <c r="N11" s="23" t="s">
        <v>14</v>
      </c>
      <c r="O11" s="6" t="s">
        <v>161</v>
      </c>
    </row>
    <row r="12" spans="1:15" ht="152.25" customHeight="1">
      <c r="A12" s="15"/>
      <c r="B12" s="21">
        <v>8</v>
      </c>
      <c r="C12" s="8" t="s">
        <v>203</v>
      </c>
      <c r="D12" s="8" t="s">
        <v>363</v>
      </c>
      <c r="E12" s="3" t="s">
        <v>130</v>
      </c>
      <c r="F12" s="8">
        <v>2</v>
      </c>
      <c r="G12" s="8" t="s">
        <v>136</v>
      </c>
      <c r="H12" s="8" t="s">
        <v>137</v>
      </c>
      <c r="I12" s="8" t="s">
        <v>63</v>
      </c>
      <c r="J12" s="8" t="s">
        <v>133</v>
      </c>
      <c r="K12" s="8" t="s">
        <v>134</v>
      </c>
      <c r="L12" s="46">
        <v>571.5</v>
      </c>
      <c r="M12" s="30">
        <f t="shared" si="0"/>
        <v>1143</v>
      </c>
      <c r="N12" s="23" t="s">
        <v>14</v>
      </c>
      <c r="O12" s="6" t="s">
        <v>161</v>
      </c>
    </row>
    <row r="13" spans="1:15" ht="152.25" customHeight="1">
      <c r="A13" s="15"/>
      <c r="B13" s="21">
        <v>9</v>
      </c>
      <c r="C13" s="9" t="s">
        <v>215</v>
      </c>
      <c r="D13" s="9" t="s">
        <v>361</v>
      </c>
      <c r="E13" s="9" t="s">
        <v>162</v>
      </c>
      <c r="F13" s="9">
        <v>51</v>
      </c>
      <c r="G13" s="9" t="s">
        <v>163</v>
      </c>
      <c r="H13" s="9" t="s">
        <v>164</v>
      </c>
      <c r="I13" s="9" t="s">
        <v>40</v>
      </c>
      <c r="J13" s="10" t="s">
        <v>165</v>
      </c>
      <c r="K13" s="9" t="s">
        <v>39</v>
      </c>
      <c r="L13" s="30">
        <v>2</v>
      </c>
      <c r="M13" s="30">
        <f t="shared" si="0"/>
        <v>102</v>
      </c>
      <c r="N13" s="1" t="s">
        <v>37</v>
      </c>
      <c r="O13" s="7" t="s">
        <v>199</v>
      </c>
    </row>
    <row r="14" spans="1:15" ht="184.5" customHeight="1">
      <c r="A14" s="15"/>
      <c r="B14" s="21">
        <v>10</v>
      </c>
      <c r="C14" s="9" t="s">
        <v>216</v>
      </c>
      <c r="D14" s="9" t="s">
        <v>361</v>
      </c>
      <c r="E14" s="8" t="s">
        <v>42</v>
      </c>
      <c r="F14" s="9">
        <v>100</v>
      </c>
      <c r="G14" s="9" t="s">
        <v>166</v>
      </c>
      <c r="H14" s="9" t="s">
        <v>41</v>
      </c>
      <c r="I14" s="9" t="s">
        <v>40</v>
      </c>
      <c r="J14" s="9" t="s">
        <v>39</v>
      </c>
      <c r="K14" s="9" t="s">
        <v>38</v>
      </c>
      <c r="L14" s="30">
        <v>0.18000000000000002</v>
      </c>
      <c r="M14" s="30">
        <f t="shared" si="0"/>
        <v>18.000000000000004</v>
      </c>
      <c r="N14" s="1" t="s">
        <v>37</v>
      </c>
      <c r="O14" s="7" t="s">
        <v>199</v>
      </c>
    </row>
    <row r="15" spans="1:15" ht="152.25" customHeight="1">
      <c r="A15" s="15"/>
      <c r="B15" s="21">
        <v>11</v>
      </c>
      <c r="C15" s="8" t="s">
        <v>386</v>
      </c>
      <c r="D15" s="8" t="s">
        <v>362</v>
      </c>
      <c r="E15" s="8" t="s">
        <v>153</v>
      </c>
      <c r="F15" s="8">
        <v>15</v>
      </c>
      <c r="G15" s="8" t="s">
        <v>141</v>
      </c>
      <c r="H15" s="8" t="s">
        <v>142</v>
      </c>
      <c r="I15" s="8" t="s">
        <v>143</v>
      </c>
      <c r="J15" s="8" t="s">
        <v>144</v>
      </c>
      <c r="K15" s="8" t="s">
        <v>145</v>
      </c>
      <c r="L15" s="46">
        <v>3.71</v>
      </c>
      <c r="M15" s="30">
        <f t="shared" si="0"/>
        <v>55.65</v>
      </c>
      <c r="N15" s="23" t="s">
        <v>14</v>
      </c>
      <c r="O15" s="6" t="s">
        <v>161</v>
      </c>
    </row>
    <row r="16" spans="1:15" ht="152.25" customHeight="1">
      <c r="A16" s="15"/>
      <c r="B16" s="21">
        <v>12</v>
      </c>
      <c r="C16" s="8" t="s">
        <v>209</v>
      </c>
      <c r="D16" s="8" t="s">
        <v>362</v>
      </c>
      <c r="E16" s="8" t="s">
        <v>152</v>
      </c>
      <c r="F16" s="8">
        <v>15</v>
      </c>
      <c r="G16" s="8" t="s">
        <v>141</v>
      </c>
      <c r="H16" s="8" t="s">
        <v>142</v>
      </c>
      <c r="I16" s="8" t="s">
        <v>143</v>
      </c>
      <c r="J16" s="8" t="s">
        <v>144</v>
      </c>
      <c r="K16" s="8" t="s">
        <v>145</v>
      </c>
      <c r="L16" s="46">
        <v>16.310000000000002</v>
      </c>
      <c r="M16" s="30">
        <f t="shared" si="0"/>
        <v>244.65000000000003</v>
      </c>
      <c r="N16" s="23" t="s">
        <v>14</v>
      </c>
      <c r="O16" s="6" t="s">
        <v>161</v>
      </c>
    </row>
    <row r="17" spans="1:15" ht="238.5" customHeight="1">
      <c r="A17" s="15"/>
      <c r="B17" s="21">
        <v>13</v>
      </c>
      <c r="C17" s="9" t="s">
        <v>217</v>
      </c>
      <c r="D17" s="9" t="s">
        <v>361</v>
      </c>
      <c r="E17" s="10" t="s">
        <v>58</v>
      </c>
      <c r="F17" s="9">
        <v>5</v>
      </c>
      <c r="G17" s="9" t="s">
        <v>167</v>
      </c>
      <c r="H17" s="10" t="s">
        <v>59</v>
      </c>
      <c r="I17" s="10" t="s">
        <v>60</v>
      </c>
      <c r="J17" s="10" t="s">
        <v>61</v>
      </c>
      <c r="K17" s="10" t="s">
        <v>62</v>
      </c>
      <c r="L17" s="30">
        <v>33.15</v>
      </c>
      <c r="M17" s="30">
        <f t="shared" si="0"/>
        <v>165.75</v>
      </c>
      <c r="N17" s="1" t="s">
        <v>14</v>
      </c>
      <c r="O17" s="7" t="s">
        <v>199</v>
      </c>
    </row>
    <row r="18" spans="1:15" ht="152.25" customHeight="1">
      <c r="A18" s="15"/>
      <c r="B18" s="21">
        <v>14</v>
      </c>
      <c r="C18" s="9" t="s">
        <v>218</v>
      </c>
      <c r="D18" s="9" t="s">
        <v>361</v>
      </c>
      <c r="E18" s="9" t="s">
        <v>34</v>
      </c>
      <c r="F18" s="9">
        <v>500</v>
      </c>
      <c r="G18" s="9" t="s">
        <v>166</v>
      </c>
      <c r="H18" s="10" t="s">
        <v>28</v>
      </c>
      <c r="I18" s="10" t="s">
        <v>17</v>
      </c>
      <c r="J18" s="10" t="s">
        <v>27</v>
      </c>
      <c r="K18" s="10" t="s">
        <v>26</v>
      </c>
      <c r="L18" s="32">
        <v>1.38</v>
      </c>
      <c r="M18" s="30">
        <f t="shared" si="0"/>
        <v>690</v>
      </c>
      <c r="N18" s="24" t="s">
        <v>14</v>
      </c>
      <c r="O18" s="7" t="s">
        <v>199</v>
      </c>
    </row>
    <row r="19" spans="1:15" ht="152.25" customHeight="1">
      <c r="A19" s="15"/>
      <c r="B19" s="21">
        <v>15</v>
      </c>
      <c r="C19" s="8" t="s">
        <v>370</v>
      </c>
      <c r="D19" s="8" t="s">
        <v>362</v>
      </c>
      <c r="E19" s="3" t="s">
        <v>81</v>
      </c>
      <c r="F19" s="8">
        <v>25</v>
      </c>
      <c r="G19" s="9" t="s">
        <v>73</v>
      </c>
      <c r="H19" s="8" t="s">
        <v>82</v>
      </c>
      <c r="I19" s="8" t="s">
        <v>21</v>
      </c>
      <c r="J19" s="8" t="s">
        <v>83</v>
      </c>
      <c r="K19" s="8" t="s">
        <v>84</v>
      </c>
      <c r="L19" s="31">
        <v>7.44</v>
      </c>
      <c r="M19" s="30">
        <f t="shared" si="0"/>
        <v>186</v>
      </c>
      <c r="N19" s="23" t="s">
        <v>14</v>
      </c>
      <c r="O19" s="6" t="s">
        <v>161</v>
      </c>
    </row>
    <row r="20" spans="1:15" ht="152.25" customHeight="1">
      <c r="A20" s="15"/>
      <c r="B20" s="21">
        <v>16</v>
      </c>
      <c r="C20" s="9" t="s">
        <v>239</v>
      </c>
      <c r="D20" s="9" t="s">
        <v>363</v>
      </c>
      <c r="E20" s="9" t="s">
        <v>198</v>
      </c>
      <c r="F20" s="10">
        <v>80</v>
      </c>
      <c r="G20" s="9" t="s">
        <v>166</v>
      </c>
      <c r="H20" s="43" t="s">
        <v>196</v>
      </c>
      <c r="I20" s="10" t="s">
        <v>188</v>
      </c>
      <c r="J20" s="44" t="s">
        <v>18</v>
      </c>
      <c r="K20" s="43" t="s">
        <v>197</v>
      </c>
      <c r="L20" s="32">
        <v>43.37</v>
      </c>
      <c r="M20" s="30">
        <f t="shared" si="0"/>
        <v>3469.6</v>
      </c>
      <c r="N20" s="24" t="s">
        <v>13</v>
      </c>
      <c r="O20" s="7" t="s">
        <v>199</v>
      </c>
    </row>
    <row r="21" spans="1:15" ht="152.25" customHeight="1">
      <c r="A21" s="15"/>
      <c r="B21" s="21">
        <v>17</v>
      </c>
      <c r="C21" s="9" t="s">
        <v>219</v>
      </c>
      <c r="D21" s="9" t="s">
        <v>361</v>
      </c>
      <c r="E21" s="19" t="s">
        <v>168</v>
      </c>
      <c r="F21" s="9">
        <v>2</v>
      </c>
      <c r="G21" s="9" t="s">
        <v>166</v>
      </c>
      <c r="H21" s="9" t="s">
        <v>169</v>
      </c>
      <c r="I21" s="9" t="s">
        <v>170</v>
      </c>
      <c r="J21" s="9" t="s">
        <v>171</v>
      </c>
      <c r="K21" s="9" t="s">
        <v>172</v>
      </c>
      <c r="L21" s="32">
        <v>35.8</v>
      </c>
      <c r="M21" s="30">
        <f t="shared" si="0"/>
        <v>71.6</v>
      </c>
      <c r="N21" s="4" t="s">
        <v>173</v>
      </c>
      <c r="O21" s="7" t="s">
        <v>199</v>
      </c>
    </row>
    <row r="22" spans="1:15" ht="152.25" customHeight="1">
      <c r="A22" s="15"/>
      <c r="B22" s="21">
        <v>18</v>
      </c>
      <c r="C22" s="9" t="s">
        <v>238</v>
      </c>
      <c r="D22" s="9" t="s">
        <v>363</v>
      </c>
      <c r="E22" s="10" t="s">
        <v>195</v>
      </c>
      <c r="F22" s="10">
        <v>80</v>
      </c>
      <c r="G22" s="9" t="s">
        <v>166</v>
      </c>
      <c r="H22" s="9" t="s">
        <v>196</v>
      </c>
      <c r="I22" s="10" t="s">
        <v>188</v>
      </c>
      <c r="J22" s="10" t="s">
        <v>18</v>
      </c>
      <c r="K22" s="9" t="s">
        <v>197</v>
      </c>
      <c r="L22" s="32">
        <v>8.59</v>
      </c>
      <c r="M22" s="30">
        <f t="shared" si="0"/>
        <v>687.2</v>
      </c>
      <c r="N22" s="24" t="s">
        <v>13</v>
      </c>
      <c r="O22" s="7" t="s">
        <v>199</v>
      </c>
    </row>
    <row r="23" spans="1:15" ht="152.25" customHeight="1">
      <c r="A23" s="15"/>
      <c r="B23" s="21">
        <v>19</v>
      </c>
      <c r="C23" s="8" t="s">
        <v>208</v>
      </c>
      <c r="D23" s="8" t="s">
        <v>362</v>
      </c>
      <c r="E23" s="8" t="s">
        <v>146</v>
      </c>
      <c r="F23" s="8">
        <v>12</v>
      </c>
      <c r="G23" s="8" t="s">
        <v>141</v>
      </c>
      <c r="H23" s="8" t="s">
        <v>147</v>
      </c>
      <c r="I23" s="8" t="s">
        <v>143</v>
      </c>
      <c r="J23" s="8" t="s">
        <v>144</v>
      </c>
      <c r="K23" s="8" t="s">
        <v>145</v>
      </c>
      <c r="L23" s="31">
        <v>147.6</v>
      </c>
      <c r="M23" s="30">
        <f t="shared" si="0"/>
        <v>1771.1999999999998</v>
      </c>
      <c r="N23" s="23" t="s">
        <v>14</v>
      </c>
      <c r="O23" s="6" t="s">
        <v>161</v>
      </c>
    </row>
    <row r="24" spans="1:15" ht="152.25" customHeight="1">
      <c r="A24" s="15"/>
      <c r="B24" s="21">
        <v>20</v>
      </c>
      <c r="C24" s="49" t="s">
        <v>200</v>
      </c>
      <c r="D24" s="49" t="s">
        <v>362</v>
      </c>
      <c r="E24" s="11" t="s">
        <v>127</v>
      </c>
      <c r="F24" s="10">
        <v>30</v>
      </c>
      <c r="G24" s="9" t="s">
        <v>73</v>
      </c>
      <c r="H24" s="9" t="s">
        <v>105</v>
      </c>
      <c r="I24" s="9" t="s">
        <v>123</v>
      </c>
      <c r="J24" s="9" t="s">
        <v>76</v>
      </c>
      <c r="K24" s="10" t="s">
        <v>77</v>
      </c>
      <c r="L24" s="31">
        <v>21.7</v>
      </c>
      <c r="M24" s="30">
        <f t="shared" si="0"/>
        <v>651</v>
      </c>
      <c r="N24" s="20" t="s">
        <v>25</v>
      </c>
      <c r="O24" s="6" t="s">
        <v>161</v>
      </c>
    </row>
    <row r="25" spans="1:15" ht="152.25" customHeight="1">
      <c r="A25" s="15"/>
      <c r="B25" s="21">
        <v>21</v>
      </c>
      <c r="C25" s="11" t="s">
        <v>124</v>
      </c>
      <c r="D25" s="11" t="s">
        <v>362</v>
      </c>
      <c r="E25" s="11" t="s">
        <v>125</v>
      </c>
      <c r="F25" s="10">
        <v>30</v>
      </c>
      <c r="G25" s="9" t="s">
        <v>73</v>
      </c>
      <c r="H25" s="9" t="s">
        <v>105</v>
      </c>
      <c r="I25" s="9" t="s">
        <v>123</v>
      </c>
      <c r="J25" s="9" t="s">
        <v>76</v>
      </c>
      <c r="K25" s="10" t="s">
        <v>77</v>
      </c>
      <c r="L25" s="31">
        <v>32.79</v>
      </c>
      <c r="M25" s="30">
        <f t="shared" si="0"/>
        <v>983.6999999999999</v>
      </c>
      <c r="N25" s="20" t="s">
        <v>25</v>
      </c>
      <c r="O25" s="6" t="s">
        <v>161</v>
      </c>
    </row>
    <row r="26" spans="1:15" ht="152.25" customHeight="1">
      <c r="A26" s="15"/>
      <c r="B26" s="21">
        <v>22</v>
      </c>
      <c r="C26" s="11" t="s">
        <v>374</v>
      </c>
      <c r="D26" s="11" t="s">
        <v>362</v>
      </c>
      <c r="E26" s="11" t="s">
        <v>126</v>
      </c>
      <c r="F26" s="10">
        <v>30</v>
      </c>
      <c r="G26" s="9" t="s">
        <v>73</v>
      </c>
      <c r="H26" s="9" t="s">
        <v>105</v>
      </c>
      <c r="I26" s="9" t="s">
        <v>123</v>
      </c>
      <c r="J26" s="9" t="s">
        <v>76</v>
      </c>
      <c r="K26" s="10" t="s">
        <v>77</v>
      </c>
      <c r="L26" s="31">
        <v>30.770000000000003</v>
      </c>
      <c r="M26" s="30">
        <f t="shared" si="0"/>
        <v>923.1000000000001</v>
      </c>
      <c r="N26" s="20" t="s">
        <v>25</v>
      </c>
      <c r="O26" s="6" t="s">
        <v>161</v>
      </c>
    </row>
    <row r="27" spans="1:15" ht="152.25" customHeight="1">
      <c r="A27" s="15"/>
      <c r="B27" s="21">
        <v>23</v>
      </c>
      <c r="C27" s="11" t="s">
        <v>121</v>
      </c>
      <c r="D27" s="11" t="s">
        <v>362</v>
      </c>
      <c r="E27" s="11" t="s">
        <v>122</v>
      </c>
      <c r="F27" s="10">
        <v>20</v>
      </c>
      <c r="G27" s="9" t="s">
        <v>73</v>
      </c>
      <c r="H27" s="9" t="s">
        <v>105</v>
      </c>
      <c r="I27" s="9" t="s">
        <v>123</v>
      </c>
      <c r="J27" s="9" t="s">
        <v>76</v>
      </c>
      <c r="K27" s="10" t="s">
        <v>77</v>
      </c>
      <c r="L27" s="31">
        <v>93.12</v>
      </c>
      <c r="M27" s="30">
        <f t="shared" si="0"/>
        <v>1862.4</v>
      </c>
      <c r="N27" s="20" t="s">
        <v>25</v>
      </c>
      <c r="O27" s="6" t="s">
        <v>161</v>
      </c>
    </row>
    <row r="28" spans="1:15" ht="152.25" customHeight="1">
      <c r="A28" s="15"/>
      <c r="B28" s="21">
        <v>24</v>
      </c>
      <c r="C28" s="11" t="s">
        <v>71</v>
      </c>
      <c r="D28" s="11" t="s">
        <v>361</v>
      </c>
      <c r="E28" s="11" t="s">
        <v>72</v>
      </c>
      <c r="F28" s="11">
        <v>5</v>
      </c>
      <c r="G28" s="9" t="s">
        <v>73</v>
      </c>
      <c r="H28" s="11" t="s">
        <v>74</v>
      </c>
      <c r="I28" s="11" t="s">
        <v>75</v>
      </c>
      <c r="J28" s="11" t="s">
        <v>76</v>
      </c>
      <c r="K28" s="11" t="s">
        <v>77</v>
      </c>
      <c r="L28" s="31">
        <v>261.15</v>
      </c>
      <c r="M28" s="30">
        <f t="shared" si="0"/>
        <v>1305.75</v>
      </c>
      <c r="N28" s="20" t="s">
        <v>25</v>
      </c>
      <c r="O28" s="6" t="s">
        <v>161</v>
      </c>
    </row>
    <row r="29" spans="1:15" ht="152.25" customHeight="1">
      <c r="A29" s="15"/>
      <c r="B29" s="21">
        <v>25</v>
      </c>
      <c r="C29" s="8" t="s">
        <v>369</v>
      </c>
      <c r="D29" s="8" t="s">
        <v>361</v>
      </c>
      <c r="E29" s="8" t="s">
        <v>150</v>
      </c>
      <c r="F29" s="8">
        <v>30</v>
      </c>
      <c r="G29" s="8" t="s">
        <v>141</v>
      </c>
      <c r="H29" s="8" t="s">
        <v>149</v>
      </c>
      <c r="I29" s="8" t="s">
        <v>151</v>
      </c>
      <c r="J29" s="8" t="s">
        <v>144</v>
      </c>
      <c r="K29" s="8" t="s">
        <v>145</v>
      </c>
      <c r="L29" s="31">
        <v>15</v>
      </c>
      <c r="M29" s="30">
        <f t="shared" si="0"/>
        <v>450</v>
      </c>
      <c r="N29" s="23" t="s">
        <v>14</v>
      </c>
      <c r="O29" s="6" t="s">
        <v>161</v>
      </c>
    </row>
    <row r="30" spans="1:15" ht="152.25" customHeight="1">
      <c r="A30" s="15"/>
      <c r="B30" s="21">
        <v>26</v>
      </c>
      <c r="C30" s="9" t="s">
        <v>220</v>
      </c>
      <c r="D30" s="9" t="s">
        <v>361</v>
      </c>
      <c r="E30" s="19" t="s">
        <v>56</v>
      </c>
      <c r="F30" s="19">
        <v>1</v>
      </c>
      <c r="G30" s="9" t="s">
        <v>166</v>
      </c>
      <c r="H30" s="26"/>
      <c r="I30" s="26" t="s">
        <v>75</v>
      </c>
      <c r="J30" s="26" t="s">
        <v>55</v>
      </c>
      <c r="K30" s="26" t="s">
        <v>174</v>
      </c>
      <c r="L30" s="32">
        <v>577.56</v>
      </c>
      <c r="M30" s="30">
        <f t="shared" si="0"/>
        <v>577.56</v>
      </c>
      <c r="N30" s="1" t="s">
        <v>25</v>
      </c>
      <c r="O30" s="7" t="s">
        <v>199</v>
      </c>
    </row>
    <row r="31" spans="1:15" ht="152.25" customHeight="1">
      <c r="A31" s="15"/>
      <c r="B31" s="21">
        <v>27</v>
      </c>
      <c r="C31" s="9" t="s">
        <v>221</v>
      </c>
      <c r="D31" s="9" t="s">
        <v>361</v>
      </c>
      <c r="E31" s="19" t="s">
        <v>54</v>
      </c>
      <c r="F31" s="19">
        <v>2</v>
      </c>
      <c r="G31" s="9" t="s">
        <v>166</v>
      </c>
      <c r="H31" s="26"/>
      <c r="I31" s="26" t="s">
        <v>75</v>
      </c>
      <c r="J31" s="26" t="s">
        <v>55</v>
      </c>
      <c r="K31" s="26" t="s">
        <v>174</v>
      </c>
      <c r="L31" s="32">
        <v>547.56</v>
      </c>
      <c r="M31" s="30">
        <f t="shared" si="0"/>
        <v>1095.12</v>
      </c>
      <c r="N31" s="1" t="s">
        <v>25</v>
      </c>
      <c r="O31" s="7" t="s">
        <v>199</v>
      </c>
    </row>
    <row r="32" spans="1:15" ht="152.25" customHeight="1">
      <c r="A32" s="15"/>
      <c r="B32" s="21">
        <v>28</v>
      </c>
      <c r="C32" s="11" t="s">
        <v>379</v>
      </c>
      <c r="D32" s="11" t="s">
        <v>361</v>
      </c>
      <c r="E32" s="11" t="s">
        <v>94</v>
      </c>
      <c r="F32" s="10">
        <v>2</v>
      </c>
      <c r="G32" s="9" t="s">
        <v>95</v>
      </c>
      <c r="H32" s="9" t="s">
        <v>74</v>
      </c>
      <c r="I32" s="11" t="s">
        <v>75</v>
      </c>
      <c r="J32" s="9" t="s">
        <v>76</v>
      </c>
      <c r="K32" s="10" t="s">
        <v>77</v>
      </c>
      <c r="L32" s="31">
        <v>21.62</v>
      </c>
      <c r="M32" s="30">
        <f t="shared" si="0"/>
        <v>43.24</v>
      </c>
      <c r="N32" s="20" t="s">
        <v>25</v>
      </c>
      <c r="O32" s="6" t="s">
        <v>161</v>
      </c>
    </row>
    <row r="33" spans="1:15" ht="152.25" customHeight="1">
      <c r="A33" s="15"/>
      <c r="B33" s="21">
        <v>29</v>
      </c>
      <c r="C33" s="11" t="s">
        <v>102</v>
      </c>
      <c r="D33" s="11" t="s">
        <v>361</v>
      </c>
      <c r="E33" s="11" t="s">
        <v>103</v>
      </c>
      <c r="F33" s="11">
        <v>10</v>
      </c>
      <c r="G33" s="11" t="s">
        <v>104</v>
      </c>
      <c r="H33" s="9" t="s">
        <v>105</v>
      </c>
      <c r="I33" s="11" t="s">
        <v>75</v>
      </c>
      <c r="J33" s="9" t="s">
        <v>76</v>
      </c>
      <c r="K33" s="10" t="s">
        <v>77</v>
      </c>
      <c r="L33" s="31">
        <v>191.25</v>
      </c>
      <c r="M33" s="30">
        <f t="shared" si="0"/>
        <v>1912.5</v>
      </c>
      <c r="N33" s="20" t="s">
        <v>25</v>
      </c>
      <c r="O33" s="6" t="s">
        <v>161</v>
      </c>
    </row>
    <row r="34" spans="1:15" ht="152.25" customHeight="1">
      <c r="A34" s="15"/>
      <c r="B34" s="21">
        <v>30</v>
      </c>
      <c r="C34" s="9" t="s">
        <v>222</v>
      </c>
      <c r="D34" s="9" t="s">
        <v>361</v>
      </c>
      <c r="E34" s="19" t="s">
        <v>175</v>
      </c>
      <c r="F34" s="9">
        <v>1</v>
      </c>
      <c r="G34" s="9" t="s">
        <v>166</v>
      </c>
      <c r="H34" s="9" t="s">
        <v>169</v>
      </c>
      <c r="I34" s="9" t="s">
        <v>170</v>
      </c>
      <c r="J34" s="9" t="s">
        <v>171</v>
      </c>
      <c r="K34" s="9" t="s">
        <v>172</v>
      </c>
      <c r="L34" s="32">
        <v>93.9</v>
      </c>
      <c r="M34" s="30">
        <f t="shared" si="0"/>
        <v>93.9</v>
      </c>
      <c r="N34" s="4" t="s">
        <v>173</v>
      </c>
      <c r="O34" s="7" t="s">
        <v>199</v>
      </c>
    </row>
    <row r="35" spans="1:15" ht="152.25" customHeight="1">
      <c r="A35" s="15"/>
      <c r="B35" s="21">
        <v>31</v>
      </c>
      <c r="C35" s="9" t="s">
        <v>223</v>
      </c>
      <c r="D35" s="9" t="s">
        <v>361</v>
      </c>
      <c r="E35" s="10" t="s">
        <v>176</v>
      </c>
      <c r="F35" s="10">
        <v>100</v>
      </c>
      <c r="G35" s="9" t="s">
        <v>177</v>
      </c>
      <c r="H35" s="9" t="s">
        <v>164</v>
      </c>
      <c r="I35" s="9" t="s">
        <v>40</v>
      </c>
      <c r="J35" s="10" t="s">
        <v>165</v>
      </c>
      <c r="K35" s="9" t="s">
        <v>39</v>
      </c>
      <c r="L35" s="32">
        <v>0.95</v>
      </c>
      <c r="M35" s="30">
        <f t="shared" si="0"/>
        <v>95</v>
      </c>
      <c r="N35" s="4" t="s">
        <v>37</v>
      </c>
      <c r="O35" s="7" t="s">
        <v>199</v>
      </c>
    </row>
    <row r="36" spans="1:15" ht="152.25" customHeight="1">
      <c r="A36" s="15"/>
      <c r="B36" s="21">
        <v>32</v>
      </c>
      <c r="C36" s="9" t="s">
        <v>224</v>
      </c>
      <c r="D36" s="9" t="s">
        <v>361</v>
      </c>
      <c r="E36" s="19" t="s">
        <v>57</v>
      </c>
      <c r="F36" s="19">
        <v>3</v>
      </c>
      <c r="G36" s="9" t="s">
        <v>166</v>
      </c>
      <c r="H36" s="26"/>
      <c r="I36" s="26" t="s">
        <v>75</v>
      </c>
      <c r="J36" s="26" t="s">
        <v>55</v>
      </c>
      <c r="K36" s="26" t="s">
        <v>174</v>
      </c>
      <c r="L36" s="32">
        <v>251</v>
      </c>
      <c r="M36" s="30">
        <f t="shared" si="0"/>
        <v>753</v>
      </c>
      <c r="N36" s="1" t="s">
        <v>25</v>
      </c>
      <c r="O36" s="7" t="s">
        <v>199</v>
      </c>
    </row>
    <row r="37" spans="1:15" ht="152.25" customHeight="1">
      <c r="A37" s="15"/>
      <c r="B37" s="21">
        <v>33</v>
      </c>
      <c r="C37" s="11" t="s">
        <v>96</v>
      </c>
      <c r="D37" s="11" t="s">
        <v>361</v>
      </c>
      <c r="E37" s="11" t="s">
        <v>97</v>
      </c>
      <c r="F37" s="11">
        <v>150</v>
      </c>
      <c r="G37" s="9" t="s">
        <v>73</v>
      </c>
      <c r="H37" s="9" t="s">
        <v>74</v>
      </c>
      <c r="I37" s="11" t="s">
        <v>75</v>
      </c>
      <c r="J37" s="9" t="s">
        <v>76</v>
      </c>
      <c r="K37" s="10" t="s">
        <v>77</v>
      </c>
      <c r="L37" s="31">
        <v>0.44</v>
      </c>
      <c r="M37" s="30">
        <f aca="true" t="shared" si="1" ref="M37:M68">L37*F37</f>
        <v>66</v>
      </c>
      <c r="N37" s="20" t="s">
        <v>25</v>
      </c>
      <c r="O37" s="6" t="s">
        <v>161</v>
      </c>
    </row>
    <row r="38" spans="1:15" ht="152.25" customHeight="1">
      <c r="A38" s="15"/>
      <c r="B38" s="21">
        <v>34</v>
      </c>
      <c r="C38" s="9" t="s">
        <v>225</v>
      </c>
      <c r="D38" s="9" t="s">
        <v>363</v>
      </c>
      <c r="E38" s="9" t="s">
        <v>178</v>
      </c>
      <c r="F38" s="9">
        <v>6</v>
      </c>
      <c r="G38" s="9" t="s">
        <v>166</v>
      </c>
      <c r="H38" s="10" t="s">
        <v>179</v>
      </c>
      <c r="I38" s="10" t="s">
        <v>63</v>
      </c>
      <c r="J38" s="10" t="s">
        <v>11</v>
      </c>
      <c r="K38" s="10" t="s">
        <v>70</v>
      </c>
      <c r="L38" s="32">
        <v>4800</v>
      </c>
      <c r="M38" s="30">
        <f t="shared" si="1"/>
        <v>28800</v>
      </c>
      <c r="N38" s="4" t="s">
        <v>13</v>
      </c>
      <c r="O38" s="7" t="s">
        <v>199</v>
      </c>
    </row>
    <row r="39" spans="1:15" ht="152.25" customHeight="1">
      <c r="A39" s="15"/>
      <c r="B39" s="21">
        <v>35</v>
      </c>
      <c r="C39" s="9" t="s">
        <v>226</v>
      </c>
      <c r="D39" s="9" t="s">
        <v>363</v>
      </c>
      <c r="E39" s="19" t="s">
        <v>64</v>
      </c>
      <c r="F39" s="10">
        <v>400</v>
      </c>
      <c r="G39" s="9" t="s">
        <v>166</v>
      </c>
      <c r="H39" s="10" t="s">
        <v>59</v>
      </c>
      <c r="I39" s="10" t="s">
        <v>60</v>
      </c>
      <c r="J39" s="10" t="s">
        <v>61</v>
      </c>
      <c r="K39" s="10" t="s">
        <v>62</v>
      </c>
      <c r="L39" s="32">
        <v>19.770000000000003</v>
      </c>
      <c r="M39" s="30">
        <f t="shared" si="1"/>
        <v>7908.000000000001</v>
      </c>
      <c r="N39" s="1" t="s">
        <v>14</v>
      </c>
      <c r="O39" s="7" t="s">
        <v>199</v>
      </c>
    </row>
    <row r="40" spans="1:15" ht="152.25" customHeight="1">
      <c r="A40" s="15"/>
      <c r="B40" s="21">
        <v>36</v>
      </c>
      <c r="C40" s="8" t="s">
        <v>92</v>
      </c>
      <c r="D40" s="8" t="s">
        <v>361</v>
      </c>
      <c r="E40" s="8" t="s">
        <v>93</v>
      </c>
      <c r="F40" s="10">
        <v>6</v>
      </c>
      <c r="G40" s="9" t="s">
        <v>73</v>
      </c>
      <c r="H40" s="9" t="s">
        <v>74</v>
      </c>
      <c r="I40" s="11" t="s">
        <v>75</v>
      </c>
      <c r="J40" s="9" t="s">
        <v>76</v>
      </c>
      <c r="K40" s="45" t="s">
        <v>77</v>
      </c>
      <c r="L40" s="31">
        <v>9.23</v>
      </c>
      <c r="M40" s="30">
        <f t="shared" si="1"/>
        <v>55.38</v>
      </c>
      <c r="N40" s="20" t="s">
        <v>25</v>
      </c>
      <c r="O40" s="6" t="s">
        <v>161</v>
      </c>
    </row>
    <row r="41" spans="1:15" ht="152.25" customHeight="1">
      <c r="A41" s="15"/>
      <c r="B41" s="21">
        <v>37</v>
      </c>
      <c r="C41" s="8" t="s">
        <v>85</v>
      </c>
      <c r="D41" s="8" t="s">
        <v>361</v>
      </c>
      <c r="E41" s="8" t="s">
        <v>86</v>
      </c>
      <c r="F41" s="10">
        <v>2</v>
      </c>
      <c r="G41" s="9" t="s">
        <v>87</v>
      </c>
      <c r="H41" s="9" t="s">
        <v>74</v>
      </c>
      <c r="I41" s="11" t="s">
        <v>75</v>
      </c>
      <c r="J41" s="9" t="s">
        <v>76</v>
      </c>
      <c r="K41" s="10" t="s">
        <v>77</v>
      </c>
      <c r="L41" s="31">
        <v>88.09</v>
      </c>
      <c r="M41" s="30">
        <f t="shared" si="1"/>
        <v>176.18</v>
      </c>
      <c r="N41" s="20" t="s">
        <v>25</v>
      </c>
      <c r="O41" s="6" t="s">
        <v>161</v>
      </c>
    </row>
    <row r="42" spans="1:15" ht="152.25" customHeight="1">
      <c r="A42" s="15"/>
      <c r="B42" s="21">
        <v>38</v>
      </c>
      <c r="C42" s="11" t="s">
        <v>100</v>
      </c>
      <c r="D42" s="11" t="s">
        <v>363</v>
      </c>
      <c r="E42" s="11" t="s">
        <v>101</v>
      </c>
      <c r="F42" s="11">
        <v>1000</v>
      </c>
      <c r="G42" s="9" t="s">
        <v>73</v>
      </c>
      <c r="H42" s="9" t="s">
        <v>74</v>
      </c>
      <c r="I42" s="11" t="s">
        <v>75</v>
      </c>
      <c r="J42" s="9" t="s">
        <v>76</v>
      </c>
      <c r="K42" s="10" t="s">
        <v>77</v>
      </c>
      <c r="L42" s="31">
        <v>0.13</v>
      </c>
      <c r="M42" s="30">
        <f t="shared" si="1"/>
        <v>130</v>
      </c>
      <c r="N42" s="20" t="s">
        <v>25</v>
      </c>
      <c r="O42" s="6" t="s">
        <v>161</v>
      </c>
    </row>
    <row r="43" spans="1:15" ht="152.25" customHeight="1">
      <c r="A43" s="15"/>
      <c r="B43" s="21">
        <v>39</v>
      </c>
      <c r="C43" s="11" t="s">
        <v>98</v>
      </c>
      <c r="D43" s="11" t="s">
        <v>363</v>
      </c>
      <c r="E43" s="11" t="s">
        <v>99</v>
      </c>
      <c r="F43" s="11">
        <v>1000</v>
      </c>
      <c r="G43" s="9" t="s">
        <v>73</v>
      </c>
      <c r="H43" s="9" t="s">
        <v>74</v>
      </c>
      <c r="I43" s="11" t="s">
        <v>75</v>
      </c>
      <c r="J43" s="9" t="s">
        <v>76</v>
      </c>
      <c r="K43" s="10" t="s">
        <v>77</v>
      </c>
      <c r="L43" s="31">
        <v>0.16</v>
      </c>
      <c r="M43" s="30">
        <f t="shared" si="1"/>
        <v>160</v>
      </c>
      <c r="N43" s="20" t="s">
        <v>25</v>
      </c>
      <c r="O43" s="6" t="s">
        <v>161</v>
      </c>
    </row>
    <row r="44" spans="1:15" ht="152.25" customHeight="1">
      <c r="A44" s="15"/>
      <c r="B44" s="21">
        <v>40</v>
      </c>
      <c r="C44" s="9" t="s">
        <v>227</v>
      </c>
      <c r="D44" s="9" t="s">
        <v>361</v>
      </c>
      <c r="E44" s="8" t="s">
        <v>68</v>
      </c>
      <c r="F44" s="10">
        <v>8</v>
      </c>
      <c r="G44" s="9" t="s">
        <v>166</v>
      </c>
      <c r="H44" s="9" t="s">
        <v>69</v>
      </c>
      <c r="I44" s="10" t="s">
        <v>65</v>
      </c>
      <c r="J44" s="10" t="s">
        <v>66</v>
      </c>
      <c r="K44" s="10" t="s">
        <v>67</v>
      </c>
      <c r="L44" s="32">
        <v>51.68</v>
      </c>
      <c r="M44" s="30">
        <f t="shared" si="1"/>
        <v>413.44</v>
      </c>
      <c r="N44" s="1" t="s">
        <v>14</v>
      </c>
      <c r="O44" s="7" t="s">
        <v>199</v>
      </c>
    </row>
    <row r="45" spans="1:15" ht="192" customHeight="1">
      <c r="A45" s="15"/>
      <c r="B45" s="21">
        <v>41</v>
      </c>
      <c r="C45" s="8" t="s">
        <v>371</v>
      </c>
      <c r="D45" s="8" t="s">
        <v>361</v>
      </c>
      <c r="E45" s="8" t="s">
        <v>154</v>
      </c>
      <c r="F45" s="8">
        <v>30</v>
      </c>
      <c r="G45" s="8" t="s">
        <v>155</v>
      </c>
      <c r="H45" s="8" t="s">
        <v>142</v>
      </c>
      <c r="I45" s="8" t="s">
        <v>143</v>
      </c>
      <c r="J45" s="8" t="s">
        <v>144</v>
      </c>
      <c r="K45" s="8" t="s">
        <v>145</v>
      </c>
      <c r="L45" s="31">
        <v>15.28</v>
      </c>
      <c r="M45" s="30">
        <f t="shared" si="1"/>
        <v>458.4</v>
      </c>
      <c r="N45" s="23" t="s">
        <v>14</v>
      </c>
      <c r="O45" s="6" t="s">
        <v>161</v>
      </c>
    </row>
    <row r="46" spans="1:15" ht="152.25" customHeight="1">
      <c r="A46" s="15"/>
      <c r="B46" s="21">
        <v>42</v>
      </c>
      <c r="C46" s="11" t="s">
        <v>383</v>
      </c>
      <c r="D46" s="11" t="s">
        <v>361</v>
      </c>
      <c r="E46" s="11" t="s">
        <v>78</v>
      </c>
      <c r="F46" s="10">
        <v>20</v>
      </c>
      <c r="G46" s="9" t="s">
        <v>80</v>
      </c>
      <c r="H46" s="9" t="s">
        <v>74</v>
      </c>
      <c r="I46" s="11" t="s">
        <v>75</v>
      </c>
      <c r="J46" s="9" t="s">
        <v>76</v>
      </c>
      <c r="K46" s="10" t="s">
        <v>77</v>
      </c>
      <c r="L46" s="31">
        <v>19.96</v>
      </c>
      <c r="M46" s="30">
        <f t="shared" si="1"/>
        <v>399.20000000000005</v>
      </c>
      <c r="N46" s="20" t="s">
        <v>25</v>
      </c>
      <c r="O46" s="6" t="s">
        <v>161</v>
      </c>
    </row>
    <row r="47" spans="1:15" ht="152.25" customHeight="1">
      <c r="A47" s="15"/>
      <c r="B47" s="21">
        <v>43</v>
      </c>
      <c r="C47" s="11" t="s">
        <v>387</v>
      </c>
      <c r="D47" s="11" t="s">
        <v>361</v>
      </c>
      <c r="E47" s="11" t="s">
        <v>78</v>
      </c>
      <c r="F47" s="10">
        <v>20</v>
      </c>
      <c r="G47" s="9" t="s">
        <v>80</v>
      </c>
      <c r="H47" s="9" t="s">
        <v>74</v>
      </c>
      <c r="I47" s="11" t="s">
        <v>75</v>
      </c>
      <c r="J47" s="9" t="s">
        <v>76</v>
      </c>
      <c r="K47" s="10" t="s">
        <v>77</v>
      </c>
      <c r="L47" s="31">
        <v>19.96</v>
      </c>
      <c r="M47" s="30">
        <f t="shared" si="1"/>
        <v>399.20000000000005</v>
      </c>
      <c r="N47" s="20" t="s">
        <v>25</v>
      </c>
      <c r="O47" s="6" t="s">
        <v>161</v>
      </c>
    </row>
    <row r="48" spans="1:15" ht="152.25" customHeight="1">
      <c r="A48" s="15"/>
      <c r="B48" s="21">
        <v>44</v>
      </c>
      <c r="C48" s="11" t="s">
        <v>375</v>
      </c>
      <c r="D48" s="11" t="s">
        <v>361</v>
      </c>
      <c r="E48" s="11" t="s">
        <v>78</v>
      </c>
      <c r="F48" s="10">
        <v>20</v>
      </c>
      <c r="G48" s="9" t="s">
        <v>79</v>
      </c>
      <c r="H48" s="9" t="s">
        <v>74</v>
      </c>
      <c r="I48" s="11" t="s">
        <v>75</v>
      </c>
      <c r="J48" s="9" t="s">
        <v>76</v>
      </c>
      <c r="K48" s="10" t="s">
        <v>77</v>
      </c>
      <c r="L48" s="31">
        <v>19.96</v>
      </c>
      <c r="M48" s="30">
        <f t="shared" si="1"/>
        <v>399.20000000000005</v>
      </c>
      <c r="N48" s="20" t="s">
        <v>25</v>
      </c>
      <c r="O48" s="6" t="s">
        <v>161</v>
      </c>
    </row>
    <row r="49" spans="1:15" ht="152.25" customHeight="1">
      <c r="A49" s="15"/>
      <c r="B49" s="21">
        <v>45</v>
      </c>
      <c r="C49" s="8" t="s">
        <v>366</v>
      </c>
      <c r="D49" s="8" t="s">
        <v>362</v>
      </c>
      <c r="E49" s="3" t="s">
        <v>156</v>
      </c>
      <c r="F49" s="8">
        <v>500</v>
      </c>
      <c r="G49" s="9" t="s">
        <v>73</v>
      </c>
      <c r="H49" s="8" t="s">
        <v>20</v>
      </c>
      <c r="I49" s="8" t="s">
        <v>21</v>
      </c>
      <c r="J49" s="8" t="s">
        <v>22</v>
      </c>
      <c r="K49" s="3" t="s">
        <v>23</v>
      </c>
      <c r="L49" s="31">
        <v>0.19</v>
      </c>
      <c r="M49" s="30">
        <f t="shared" si="1"/>
        <v>95</v>
      </c>
      <c r="N49" s="23" t="s">
        <v>14</v>
      </c>
      <c r="O49" s="6" t="s">
        <v>161</v>
      </c>
    </row>
    <row r="50" spans="1:15" ht="152.25" customHeight="1">
      <c r="A50" s="15"/>
      <c r="B50" s="21">
        <v>46</v>
      </c>
      <c r="C50" s="9" t="s">
        <v>228</v>
      </c>
      <c r="D50" s="9" t="s">
        <v>361</v>
      </c>
      <c r="E50" s="10" t="s">
        <v>51</v>
      </c>
      <c r="F50" s="10">
        <v>50</v>
      </c>
      <c r="G50" s="9" t="s">
        <v>166</v>
      </c>
      <c r="H50" s="10" t="s">
        <v>50</v>
      </c>
      <c r="I50" s="10" t="s">
        <v>49</v>
      </c>
      <c r="J50" s="10" t="s">
        <v>48</v>
      </c>
      <c r="K50" s="10" t="s">
        <v>47</v>
      </c>
      <c r="L50" s="32">
        <v>1.5</v>
      </c>
      <c r="M50" s="30">
        <f t="shared" si="1"/>
        <v>75</v>
      </c>
      <c r="N50" s="1" t="s">
        <v>46</v>
      </c>
      <c r="O50" s="7" t="s">
        <v>199</v>
      </c>
    </row>
    <row r="51" spans="1:15" ht="152.25" customHeight="1">
      <c r="A51" s="15"/>
      <c r="B51" s="21">
        <v>47</v>
      </c>
      <c r="C51" s="9" t="s">
        <v>229</v>
      </c>
      <c r="D51" s="9" t="s">
        <v>361</v>
      </c>
      <c r="E51" s="9" t="s">
        <v>45</v>
      </c>
      <c r="F51" s="9">
        <v>40</v>
      </c>
      <c r="G51" s="9" t="s">
        <v>44</v>
      </c>
      <c r="H51" s="9" t="s">
        <v>43</v>
      </c>
      <c r="I51" s="9" t="s">
        <v>40</v>
      </c>
      <c r="J51" s="9" t="s">
        <v>39</v>
      </c>
      <c r="K51" s="25" t="s">
        <v>38</v>
      </c>
      <c r="L51" s="32">
        <v>2.1399999999999997</v>
      </c>
      <c r="M51" s="30">
        <f t="shared" si="1"/>
        <v>85.6</v>
      </c>
      <c r="N51" s="1" t="s">
        <v>37</v>
      </c>
      <c r="O51" s="7" t="s">
        <v>199</v>
      </c>
    </row>
    <row r="52" spans="1:15" ht="228" customHeight="1">
      <c r="A52" s="15"/>
      <c r="B52" s="21">
        <v>48</v>
      </c>
      <c r="C52" s="9" t="s">
        <v>235</v>
      </c>
      <c r="D52" s="9" t="s">
        <v>361</v>
      </c>
      <c r="E52" s="9" t="s">
        <v>192</v>
      </c>
      <c r="F52" s="9">
        <v>25</v>
      </c>
      <c r="G52" s="9" t="s">
        <v>166</v>
      </c>
      <c r="H52" s="10" t="s">
        <v>187</v>
      </c>
      <c r="I52" s="10" t="s">
        <v>188</v>
      </c>
      <c r="J52" s="10" t="s">
        <v>18</v>
      </c>
      <c r="K52" s="45" t="s">
        <v>189</v>
      </c>
      <c r="L52" s="32">
        <v>38.24</v>
      </c>
      <c r="M52" s="30">
        <f t="shared" si="1"/>
        <v>956</v>
      </c>
      <c r="N52" s="21" t="s">
        <v>13</v>
      </c>
      <c r="O52" s="7" t="s">
        <v>199</v>
      </c>
    </row>
    <row r="53" spans="1:15" ht="242.25" customHeight="1">
      <c r="A53" s="15"/>
      <c r="B53" s="21">
        <v>49</v>
      </c>
      <c r="C53" s="9" t="s">
        <v>367</v>
      </c>
      <c r="D53" s="9" t="s">
        <v>362</v>
      </c>
      <c r="E53" s="9" t="s">
        <v>182</v>
      </c>
      <c r="F53" s="9">
        <v>200</v>
      </c>
      <c r="G53" s="9" t="s">
        <v>166</v>
      </c>
      <c r="H53" s="9" t="s">
        <v>181</v>
      </c>
      <c r="I53" s="10" t="s">
        <v>65</v>
      </c>
      <c r="J53" s="10" t="s">
        <v>11</v>
      </c>
      <c r="K53" s="45" t="s">
        <v>70</v>
      </c>
      <c r="L53" s="32">
        <v>22</v>
      </c>
      <c r="M53" s="30">
        <f t="shared" si="1"/>
        <v>4400</v>
      </c>
      <c r="N53" s="4" t="s">
        <v>13</v>
      </c>
      <c r="O53" s="7" t="s">
        <v>199</v>
      </c>
    </row>
    <row r="54" spans="1:15" ht="152.25" customHeight="1">
      <c r="A54" s="15"/>
      <c r="B54" s="21">
        <v>50</v>
      </c>
      <c r="C54" s="9" t="s">
        <v>372</v>
      </c>
      <c r="D54" s="9" t="s">
        <v>362</v>
      </c>
      <c r="E54" s="9" t="s">
        <v>180</v>
      </c>
      <c r="F54" s="9">
        <v>300</v>
      </c>
      <c r="G54" s="43" t="s">
        <v>166</v>
      </c>
      <c r="H54" s="43" t="s">
        <v>181</v>
      </c>
      <c r="I54" s="10" t="s">
        <v>65</v>
      </c>
      <c r="J54" s="44" t="s">
        <v>11</v>
      </c>
      <c r="K54" s="44" t="s">
        <v>70</v>
      </c>
      <c r="L54" s="32">
        <v>14.77</v>
      </c>
      <c r="M54" s="30">
        <f t="shared" si="1"/>
        <v>4431</v>
      </c>
      <c r="N54" s="4" t="s">
        <v>13</v>
      </c>
      <c r="O54" s="7" t="s">
        <v>199</v>
      </c>
    </row>
    <row r="55" spans="1:15" ht="152.25" customHeight="1">
      <c r="A55" s="15"/>
      <c r="B55" s="21">
        <v>51</v>
      </c>
      <c r="C55" s="11" t="s">
        <v>88</v>
      </c>
      <c r="D55" s="11" t="s">
        <v>361</v>
      </c>
      <c r="E55" s="11" t="s">
        <v>89</v>
      </c>
      <c r="F55" s="10">
        <v>40</v>
      </c>
      <c r="G55" s="43" t="s">
        <v>73</v>
      </c>
      <c r="H55" s="43" t="s">
        <v>74</v>
      </c>
      <c r="I55" s="11" t="s">
        <v>75</v>
      </c>
      <c r="J55" s="43" t="s">
        <v>76</v>
      </c>
      <c r="K55" s="44" t="s">
        <v>77</v>
      </c>
      <c r="L55" s="31">
        <v>3.69</v>
      </c>
      <c r="M55" s="30">
        <f t="shared" si="1"/>
        <v>147.6</v>
      </c>
      <c r="N55" s="20" t="s">
        <v>25</v>
      </c>
      <c r="O55" s="6" t="s">
        <v>161</v>
      </c>
    </row>
    <row r="56" spans="1:15" ht="152.25" customHeight="1">
      <c r="A56" s="15"/>
      <c r="B56" s="21">
        <v>52</v>
      </c>
      <c r="C56" s="8" t="s">
        <v>382</v>
      </c>
      <c r="D56" s="8" t="s">
        <v>361</v>
      </c>
      <c r="E56" s="8" t="s">
        <v>90</v>
      </c>
      <c r="F56" s="10">
        <v>5</v>
      </c>
      <c r="G56" s="9" t="s">
        <v>73</v>
      </c>
      <c r="H56" s="9" t="s">
        <v>74</v>
      </c>
      <c r="I56" s="11" t="s">
        <v>75</v>
      </c>
      <c r="J56" s="9" t="s">
        <v>76</v>
      </c>
      <c r="K56" s="10" t="s">
        <v>77</v>
      </c>
      <c r="L56" s="31">
        <v>16</v>
      </c>
      <c r="M56" s="30">
        <f t="shared" si="1"/>
        <v>80</v>
      </c>
      <c r="N56" s="20" t="s">
        <v>25</v>
      </c>
      <c r="O56" s="6" t="s">
        <v>161</v>
      </c>
    </row>
    <row r="57" spans="1:15" ht="152.25" customHeight="1">
      <c r="A57" s="15"/>
      <c r="B57" s="21">
        <v>53</v>
      </c>
      <c r="C57" s="24" t="s">
        <v>234</v>
      </c>
      <c r="D57" s="24" t="s">
        <v>361</v>
      </c>
      <c r="E57" s="9" t="s">
        <v>191</v>
      </c>
      <c r="F57" s="9">
        <v>3</v>
      </c>
      <c r="G57" s="9" t="s">
        <v>166</v>
      </c>
      <c r="H57" s="10" t="s">
        <v>187</v>
      </c>
      <c r="I57" s="10" t="s">
        <v>188</v>
      </c>
      <c r="J57" s="10" t="s">
        <v>18</v>
      </c>
      <c r="K57" s="10" t="s">
        <v>189</v>
      </c>
      <c r="L57" s="32">
        <v>166</v>
      </c>
      <c r="M57" s="30">
        <f t="shared" si="1"/>
        <v>498</v>
      </c>
      <c r="N57" s="21" t="s">
        <v>13</v>
      </c>
      <c r="O57" s="7" t="s">
        <v>199</v>
      </c>
    </row>
    <row r="58" spans="1:15" ht="152.25" customHeight="1">
      <c r="A58" s="15"/>
      <c r="B58" s="21">
        <v>54</v>
      </c>
      <c r="C58" s="8" t="s">
        <v>380</v>
      </c>
      <c r="D58" s="8" t="s">
        <v>361</v>
      </c>
      <c r="E58" s="8" t="s">
        <v>91</v>
      </c>
      <c r="F58" s="10">
        <v>4</v>
      </c>
      <c r="G58" s="9" t="s">
        <v>73</v>
      </c>
      <c r="H58" s="9" t="s">
        <v>74</v>
      </c>
      <c r="I58" s="11" t="s">
        <v>75</v>
      </c>
      <c r="J58" s="9" t="s">
        <v>76</v>
      </c>
      <c r="K58" s="10" t="s">
        <v>77</v>
      </c>
      <c r="L58" s="31">
        <v>57.949999999999996</v>
      </c>
      <c r="M58" s="30">
        <f t="shared" si="1"/>
        <v>231.79999999999998</v>
      </c>
      <c r="N58" s="20" t="s">
        <v>25</v>
      </c>
      <c r="O58" s="6" t="s">
        <v>161</v>
      </c>
    </row>
    <row r="59" spans="1:15" ht="152.25" customHeight="1">
      <c r="A59" s="15"/>
      <c r="B59" s="21">
        <v>55</v>
      </c>
      <c r="C59" s="11" t="s">
        <v>384</v>
      </c>
      <c r="D59" s="11" t="s">
        <v>361</v>
      </c>
      <c r="E59" s="11" t="s">
        <v>106</v>
      </c>
      <c r="F59" s="10">
        <v>2</v>
      </c>
      <c r="G59" s="9" t="s">
        <v>73</v>
      </c>
      <c r="H59" s="9" t="s">
        <v>107</v>
      </c>
      <c r="I59" s="11" t="s">
        <v>75</v>
      </c>
      <c r="J59" s="9" t="s">
        <v>76</v>
      </c>
      <c r="K59" s="10" t="s">
        <v>77</v>
      </c>
      <c r="L59" s="31">
        <v>3750.71</v>
      </c>
      <c r="M59" s="30">
        <f t="shared" si="1"/>
        <v>7501.42</v>
      </c>
      <c r="N59" s="20" t="s">
        <v>25</v>
      </c>
      <c r="O59" s="6" t="s">
        <v>161</v>
      </c>
    </row>
    <row r="60" spans="1:15" ht="152.25" customHeight="1">
      <c r="A60" s="15"/>
      <c r="B60" s="21">
        <v>56</v>
      </c>
      <c r="C60" s="24" t="s">
        <v>31</v>
      </c>
      <c r="D60" s="24" t="s">
        <v>362</v>
      </c>
      <c r="E60" s="9" t="s">
        <v>30</v>
      </c>
      <c r="F60" s="9">
        <v>1000</v>
      </c>
      <c r="G60" s="9" t="s">
        <v>166</v>
      </c>
      <c r="H60" s="10" t="s">
        <v>28</v>
      </c>
      <c r="I60" s="10" t="s">
        <v>17</v>
      </c>
      <c r="J60" s="10" t="s">
        <v>27</v>
      </c>
      <c r="K60" s="10" t="s">
        <v>26</v>
      </c>
      <c r="L60" s="32">
        <v>0.26</v>
      </c>
      <c r="M60" s="30">
        <f t="shared" si="1"/>
        <v>260</v>
      </c>
      <c r="N60" s="1" t="s">
        <v>14</v>
      </c>
      <c r="O60" s="7" t="s">
        <v>199</v>
      </c>
    </row>
    <row r="61" spans="1:15" ht="209.25" customHeight="1">
      <c r="A61" s="15"/>
      <c r="B61" s="21">
        <v>57</v>
      </c>
      <c r="C61" s="11" t="s">
        <v>385</v>
      </c>
      <c r="D61" s="11" t="s">
        <v>362</v>
      </c>
      <c r="E61" s="11" t="s">
        <v>118</v>
      </c>
      <c r="F61" s="11">
        <v>2</v>
      </c>
      <c r="G61" s="11" t="s">
        <v>73</v>
      </c>
      <c r="H61" s="9" t="s">
        <v>105</v>
      </c>
      <c r="I61" s="11" t="s">
        <v>75</v>
      </c>
      <c r="J61" s="9" t="s">
        <v>76</v>
      </c>
      <c r="K61" s="10" t="s">
        <v>77</v>
      </c>
      <c r="L61" s="31">
        <v>514.63</v>
      </c>
      <c r="M61" s="30">
        <f t="shared" si="1"/>
        <v>1029.26</v>
      </c>
      <c r="N61" s="20" t="s">
        <v>25</v>
      </c>
      <c r="O61" s="6" t="s">
        <v>161</v>
      </c>
    </row>
    <row r="62" spans="1:15" ht="152.25" customHeight="1">
      <c r="A62" s="15"/>
      <c r="B62" s="21">
        <v>58</v>
      </c>
      <c r="C62" s="11" t="s">
        <v>119</v>
      </c>
      <c r="D62" s="11" t="s">
        <v>362</v>
      </c>
      <c r="E62" s="11" t="s">
        <v>120</v>
      </c>
      <c r="F62" s="11">
        <v>4</v>
      </c>
      <c r="G62" s="11" t="s">
        <v>73</v>
      </c>
      <c r="H62" s="9" t="s">
        <v>105</v>
      </c>
      <c r="I62" s="11" t="s">
        <v>75</v>
      </c>
      <c r="J62" s="9" t="s">
        <v>76</v>
      </c>
      <c r="K62" s="10" t="s">
        <v>77</v>
      </c>
      <c r="L62" s="31">
        <v>257.31</v>
      </c>
      <c r="M62" s="30">
        <f t="shared" si="1"/>
        <v>1029.24</v>
      </c>
      <c r="N62" s="20" t="s">
        <v>25</v>
      </c>
      <c r="O62" s="6" t="s">
        <v>161</v>
      </c>
    </row>
    <row r="63" spans="1:15" ht="152.25" customHeight="1">
      <c r="A63" s="15"/>
      <c r="B63" s="21">
        <v>59</v>
      </c>
      <c r="C63" s="8" t="s">
        <v>365</v>
      </c>
      <c r="D63" s="8" t="s">
        <v>362</v>
      </c>
      <c r="E63" s="3" t="s">
        <v>129</v>
      </c>
      <c r="F63" s="8">
        <v>1500</v>
      </c>
      <c r="G63" s="9" t="s">
        <v>73</v>
      </c>
      <c r="H63" s="8" t="s">
        <v>20</v>
      </c>
      <c r="I63" s="8" t="s">
        <v>21</v>
      </c>
      <c r="J63" s="8" t="s">
        <v>22</v>
      </c>
      <c r="K63" s="3" t="s">
        <v>23</v>
      </c>
      <c r="L63" s="31">
        <v>0.6</v>
      </c>
      <c r="M63" s="30">
        <f t="shared" si="1"/>
        <v>900</v>
      </c>
      <c r="N63" s="23" t="s">
        <v>14</v>
      </c>
      <c r="O63" s="6" t="s">
        <v>161</v>
      </c>
    </row>
    <row r="64" spans="1:15" ht="152.25" customHeight="1">
      <c r="A64" s="15"/>
      <c r="B64" s="21">
        <v>60</v>
      </c>
      <c r="C64" s="9" t="s">
        <v>212</v>
      </c>
      <c r="D64" s="9" t="s">
        <v>362</v>
      </c>
      <c r="E64" s="9" t="s">
        <v>36</v>
      </c>
      <c r="F64" s="9">
        <v>100</v>
      </c>
      <c r="G64" s="9" t="s">
        <v>166</v>
      </c>
      <c r="H64" s="10" t="s">
        <v>15</v>
      </c>
      <c r="I64" s="10" t="s">
        <v>16</v>
      </c>
      <c r="J64" s="9" t="s">
        <v>11</v>
      </c>
      <c r="K64" s="9" t="s">
        <v>35</v>
      </c>
      <c r="L64" s="32">
        <v>8.86</v>
      </c>
      <c r="M64" s="30">
        <f t="shared" si="1"/>
        <v>886</v>
      </c>
      <c r="N64" s="1" t="s">
        <v>13</v>
      </c>
      <c r="O64" s="7" t="s">
        <v>199</v>
      </c>
    </row>
    <row r="65" spans="1:15" ht="152.25" customHeight="1">
      <c r="A65" s="15"/>
      <c r="B65" s="21">
        <v>61</v>
      </c>
      <c r="C65" s="8" t="s">
        <v>211</v>
      </c>
      <c r="D65" s="8" t="s">
        <v>363</v>
      </c>
      <c r="E65" s="3" t="s">
        <v>160</v>
      </c>
      <c r="F65" s="8">
        <v>30</v>
      </c>
      <c r="G65" s="8" t="s">
        <v>141</v>
      </c>
      <c r="H65" s="8" t="s">
        <v>82</v>
      </c>
      <c r="I65" s="8" t="s">
        <v>21</v>
      </c>
      <c r="J65" s="8" t="s">
        <v>83</v>
      </c>
      <c r="K65" s="8" t="s">
        <v>84</v>
      </c>
      <c r="L65" s="31">
        <v>15.42</v>
      </c>
      <c r="M65" s="30">
        <f t="shared" si="1"/>
        <v>462.6</v>
      </c>
      <c r="N65" s="23" t="s">
        <v>14</v>
      </c>
      <c r="O65" s="6" t="s">
        <v>161</v>
      </c>
    </row>
    <row r="66" spans="1:15" ht="152.25" customHeight="1">
      <c r="A66" s="15"/>
      <c r="B66" s="21">
        <v>62</v>
      </c>
      <c r="C66" s="9" t="s">
        <v>213</v>
      </c>
      <c r="D66" s="9" t="s">
        <v>362</v>
      </c>
      <c r="E66" s="9" t="s">
        <v>33</v>
      </c>
      <c r="F66" s="9">
        <v>200</v>
      </c>
      <c r="G66" s="9" t="s">
        <v>29</v>
      </c>
      <c r="H66" s="10" t="s">
        <v>28</v>
      </c>
      <c r="I66" s="10" t="s">
        <v>17</v>
      </c>
      <c r="J66" s="10" t="s">
        <v>27</v>
      </c>
      <c r="K66" s="10" t="s">
        <v>26</v>
      </c>
      <c r="L66" s="32">
        <v>0.17</v>
      </c>
      <c r="M66" s="30">
        <f t="shared" si="1"/>
        <v>34</v>
      </c>
      <c r="N66" s="6" t="s">
        <v>14</v>
      </c>
      <c r="O66" s="6" t="s">
        <v>53</v>
      </c>
    </row>
    <row r="67" spans="1:15" ht="152.25" customHeight="1">
      <c r="A67" s="15"/>
      <c r="B67" s="21">
        <v>63</v>
      </c>
      <c r="C67" s="9" t="s">
        <v>214</v>
      </c>
      <c r="D67" s="9" t="s">
        <v>362</v>
      </c>
      <c r="E67" s="9" t="s">
        <v>32</v>
      </c>
      <c r="F67" s="9">
        <v>100</v>
      </c>
      <c r="G67" s="9" t="s">
        <v>29</v>
      </c>
      <c r="H67" s="10" t="s">
        <v>28</v>
      </c>
      <c r="I67" s="10" t="s">
        <v>17</v>
      </c>
      <c r="J67" s="10" t="s">
        <v>27</v>
      </c>
      <c r="K67" s="10" t="s">
        <v>26</v>
      </c>
      <c r="L67" s="32">
        <v>0.31</v>
      </c>
      <c r="M67" s="30">
        <f t="shared" si="1"/>
        <v>31</v>
      </c>
      <c r="N67" s="6" t="s">
        <v>14</v>
      </c>
      <c r="O67" s="6" t="s">
        <v>53</v>
      </c>
    </row>
    <row r="68" spans="1:15" ht="152.25" customHeight="1">
      <c r="A68" s="15"/>
      <c r="B68" s="21">
        <v>64</v>
      </c>
      <c r="C68" s="9" t="s">
        <v>231</v>
      </c>
      <c r="D68" s="9" t="s">
        <v>361</v>
      </c>
      <c r="E68" s="9" t="s">
        <v>184</v>
      </c>
      <c r="F68" s="9">
        <v>100</v>
      </c>
      <c r="G68" s="9" t="s">
        <v>166</v>
      </c>
      <c r="H68" s="10" t="s">
        <v>28</v>
      </c>
      <c r="I68" s="10" t="s">
        <v>17</v>
      </c>
      <c r="J68" s="10" t="s">
        <v>27</v>
      </c>
      <c r="K68" s="10" t="s">
        <v>26</v>
      </c>
      <c r="L68" s="32">
        <v>3.4699999999999998</v>
      </c>
      <c r="M68" s="30">
        <f t="shared" si="1"/>
        <v>347</v>
      </c>
      <c r="N68" s="1" t="s">
        <v>14</v>
      </c>
      <c r="O68" s="7" t="s">
        <v>199</v>
      </c>
    </row>
    <row r="69" spans="1:15" ht="152.25" customHeight="1">
      <c r="A69" s="15"/>
      <c r="B69" s="21">
        <v>65</v>
      </c>
      <c r="C69" s="8" t="s">
        <v>376</v>
      </c>
      <c r="D69" s="8" t="s">
        <v>361</v>
      </c>
      <c r="E69" s="3" t="s">
        <v>128</v>
      </c>
      <c r="F69" s="8">
        <v>1000</v>
      </c>
      <c r="G69" s="9" t="s">
        <v>73</v>
      </c>
      <c r="H69" s="8" t="s">
        <v>20</v>
      </c>
      <c r="I69" s="8" t="s">
        <v>21</v>
      </c>
      <c r="J69" s="8" t="s">
        <v>22</v>
      </c>
      <c r="K69" s="3" t="s">
        <v>23</v>
      </c>
      <c r="L69" s="31">
        <v>8</v>
      </c>
      <c r="M69" s="30">
        <f aca="true" t="shared" si="2" ref="M69:M100">L69*F69</f>
        <v>8000</v>
      </c>
      <c r="N69" s="23" t="s">
        <v>14</v>
      </c>
      <c r="O69" s="6" t="s">
        <v>161</v>
      </c>
    </row>
    <row r="70" spans="1:15" ht="152.25" customHeight="1">
      <c r="A70" s="15"/>
      <c r="B70" s="21">
        <v>66</v>
      </c>
      <c r="C70" s="11" t="s">
        <v>108</v>
      </c>
      <c r="D70" s="11" t="s">
        <v>361</v>
      </c>
      <c r="E70" s="11" t="s">
        <v>109</v>
      </c>
      <c r="F70" s="11">
        <v>4</v>
      </c>
      <c r="G70" s="11" t="s">
        <v>110</v>
      </c>
      <c r="H70" s="9" t="s">
        <v>105</v>
      </c>
      <c r="I70" s="11" t="s">
        <v>75</v>
      </c>
      <c r="J70" s="9" t="s">
        <v>76</v>
      </c>
      <c r="K70" s="10" t="s">
        <v>77</v>
      </c>
      <c r="L70" s="31">
        <v>1250</v>
      </c>
      <c r="M70" s="30">
        <f t="shared" si="2"/>
        <v>5000</v>
      </c>
      <c r="N70" s="20" t="s">
        <v>25</v>
      </c>
      <c r="O70" s="6" t="s">
        <v>161</v>
      </c>
    </row>
    <row r="71" spans="1:15" ht="152.25" customHeight="1">
      <c r="A71" s="15"/>
      <c r="B71" s="21">
        <v>67</v>
      </c>
      <c r="C71" s="11" t="s">
        <v>113</v>
      </c>
      <c r="D71" s="11" t="s">
        <v>361</v>
      </c>
      <c r="E71" s="11" t="s">
        <v>114</v>
      </c>
      <c r="F71" s="11">
        <v>4</v>
      </c>
      <c r="G71" s="11" t="s">
        <v>110</v>
      </c>
      <c r="H71" s="9" t="s">
        <v>105</v>
      </c>
      <c r="I71" s="11" t="s">
        <v>75</v>
      </c>
      <c r="J71" s="9" t="s">
        <v>76</v>
      </c>
      <c r="K71" s="10" t="s">
        <v>77</v>
      </c>
      <c r="L71" s="31">
        <v>1800</v>
      </c>
      <c r="M71" s="30">
        <f t="shared" si="2"/>
        <v>7200</v>
      </c>
      <c r="N71" s="20" t="s">
        <v>25</v>
      </c>
      <c r="O71" s="6" t="s">
        <v>161</v>
      </c>
    </row>
    <row r="72" spans="1:15" ht="214.5" customHeight="1">
      <c r="A72" s="15"/>
      <c r="B72" s="21">
        <v>68</v>
      </c>
      <c r="C72" s="11" t="s">
        <v>111</v>
      </c>
      <c r="D72" s="11" t="s">
        <v>361</v>
      </c>
      <c r="E72" s="11" t="s">
        <v>112</v>
      </c>
      <c r="F72" s="11">
        <v>4</v>
      </c>
      <c r="G72" s="11" t="s">
        <v>110</v>
      </c>
      <c r="H72" s="9" t="s">
        <v>105</v>
      </c>
      <c r="I72" s="11" t="s">
        <v>75</v>
      </c>
      <c r="J72" s="9" t="s">
        <v>76</v>
      </c>
      <c r="K72" s="10" t="s">
        <v>77</v>
      </c>
      <c r="L72" s="31">
        <v>1350</v>
      </c>
      <c r="M72" s="30">
        <f t="shared" si="2"/>
        <v>5400</v>
      </c>
      <c r="N72" s="20" t="s">
        <v>25</v>
      </c>
      <c r="O72" s="6" t="s">
        <v>161</v>
      </c>
    </row>
    <row r="73" spans="1:15" ht="152.25" customHeight="1">
      <c r="A73" s="15"/>
      <c r="B73" s="21">
        <v>69</v>
      </c>
      <c r="C73" s="11" t="s">
        <v>377</v>
      </c>
      <c r="D73" s="11" t="s">
        <v>361</v>
      </c>
      <c r="E73" s="11" t="s">
        <v>117</v>
      </c>
      <c r="F73" s="11">
        <v>4</v>
      </c>
      <c r="G73" s="11" t="s">
        <v>110</v>
      </c>
      <c r="H73" s="9" t="s">
        <v>105</v>
      </c>
      <c r="I73" s="11" t="s">
        <v>75</v>
      </c>
      <c r="J73" s="9" t="s">
        <v>76</v>
      </c>
      <c r="K73" s="10" t="s">
        <v>77</v>
      </c>
      <c r="L73" s="31">
        <v>1350</v>
      </c>
      <c r="M73" s="30">
        <f t="shared" si="2"/>
        <v>5400</v>
      </c>
      <c r="N73" s="20" t="s">
        <v>25</v>
      </c>
      <c r="O73" s="6" t="s">
        <v>161</v>
      </c>
    </row>
    <row r="74" spans="1:15" ht="152.25" customHeight="1">
      <c r="A74" s="15"/>
      <c r="B74" s="21">
        <v>70</v>
      </c>
      <c r="C74" s="42" t="s">
        <v>115</v>
      </c>
      <c r="D74" s="42" t="s">
        <v>361</v>
      </c>
      <c r="E74" s="42" t="s">
        <v>116</v>
      </c>
      <c r="F74" s="42">
        <v>4</v>
      </c>
      <c r="G74" s="11" t="s">
        <v>110</v>
      </c>
      <c r="H74" s="27" t="s">
        <v>105</v>
      </c>
      <c r="I74" s="42" t="s">
        <v>75</v>
      </c>
      <c r="J74" s="27" t="s">
        <v>76</v>
      </c>
      <c r="K74" s="28" t="s">
        <v>77</v>
      </c>
      <c r="L74" s="31">
        <v>1250</v>
      </c>
      <c r="M74" s="30">
        <f t="shared" si="2"/>
        <v>5000</v>
      </c>
      <c r="N74" s="20" t="s">
        <v>25</v>
      </c>
      <c r="O74" s="6" t="s">
        <v>161</v>
      </c>
    </row>
    <row r="75" spans="1:15" ht="152.25" customHeight="1">
      <c r="A75" s="15"/>
      <c r="B75" s="21">
        <v>71</v>
      </c>
      <c r="C75" s="8" t="s">
        <v>368</v>
      </c>
      <c r="D75" s="8" t="s">
        <v>362</v>
      </c>
      <c r="E75" s="8" t="s">
        <v>148</v>
      </c>
      <c r="F75" s="8">
        <v>10</v>
      </c>
      <c r="G75" s="8" t="s">
        <v>141</v>
      </c>
      <c r="H75" s="8" t="s">
        <v>149</v>
      </c>
      <c r="I75" s="8" t="s">
        <v>143</v>
      </c>
      <c r="J75" s="8" t="s">
        <v>144</v>
      </c>
      <c r="K75" s="8" t="s">
        <v>145</v>
      </c>
      <c r="L75" s="31">
        <v>9.9</v>
      </c>
      <c r="M75" s="30">
        <f t="shared" si="2"/>
        <v>99</v>
      </c>
      <c r="N75" s="23" t="s">
        <v>14</v>
      </c>
      <c r="O75" s="6" t="s">
        <v>161</v>
      </c>
    </row>
    <row r="76" spans="1:15" ht="152.25" customHeight="1">
      <c r="A76" s="15"/>
      <c r="B76" s="21">
        <v>72</v>
      </c>
      <c r="C76" s="9" t="s">
        <v>232</v>
      </c>
      <c r="D76" s="9" t="s">
        <v>361</v>
      </c>
      <c r="E76" s="9" t="s">
        <v>185</v>
      </c>
      <c r="F76" s="9">
        <v>5</v>
      </c>
      <c r="G76" s="9" t="s">
        <v>186</v>
      </c>
      <c r="H76" s="10" t="s">
        <v>187</v>
      </c>
      <c r="I76" s="10" t="s">
        <v>188</v>
      </c>
      <c r="J76" s="10" t="s">
        <v>18</v>
      </c>
      <c r="K76" s="10" t="s">
        <v>189</v>
      </c>
      <c r="L76" s="32">
        <v>16</v>
      </c>
      <c r="M76" s="30">
        <f t="shared" si="2"/>
        <v>80</v>
      </c>
      <c r="N76" s="4" t="s">
        <v>13</v>
      </c>
      <c r="O76" s="7" t="s">
        <v>199</v>
      </c>
    </row>
    <row r="77" spans="1:15" ht="152.25" customHeight="1">
      <c r="A77" s="15"/>
      <c r="B77" s="21">
        <v>73</v>
      </c>
      <c r="C77" s="8" t="s">
        <v>378</v>
      </c>
      <c r="D77" s="8" t="s">
        <v>362</v>
      </c>
      <c r="E77" s="3" t="s">
        <v>158</v>
      </c>
      <c r="F77" s="8">
        <v>400</v>
      </c>
      <c r="G77" s="9" t="s">
        <v>73</v>
      </c>
      <c r="H77" s="8" t="s">
        <v>20</v>
      </c>
      <c r="I77" s="8" t="s">
        <v>21</v>
      </c>
      <c r="J77" s="8" t="s">
        <v>22</v>
      </c>
      <c r="K77" s="3" t="s">
        <v>23</v>
      </c>
      <c r="L77" s="31">
        <v>0.99</v>
      </c>
      <c r="M77" s="30">
        <f t="shared" si="2"/>
        <v>396</v>
      </c>
      <c r="N77" s="23" t="s">
        <v>14</v>
      </c>
      <c r="O77" s="6" t="s">
        <v>161</v>
      </c>
    </row>
    <row r="78" spans="1:15" ht="152.25" customHeight="1">
      <c r="A78" s="15"/>
      <c r="B78" s="21">
        <v>74</v>
      </c>
      <c r="C78" s="8" t="s">
        <v>373</v>
      </c>
      <c r="D78" s="8" t="s">
        <v>362</v>
      </c>
      <c r="E78" s="3" t="s">
        <v>157</v>
      </c>
      <c r="F78" s="8">
        <v>500</v>
      </c>
      <c r="G78" s="9" t="s">
        <v>73</v>
      </c>
      <c r="H78" s="8" t="s">
        <v>20</v>
      </c>
      <c r="I78" s="8" t="s">
        <v>21</v>
      </c>
      <c r="J78" s="8" t="s">
        <v>22</v>
      </c>
      <c r="K78" s="3" t="s">
        <v>23</v>
      </c>
      <c r="L78" s="31">
        <v>1.11</v>
      </c>
      <c r="M78" s="30">
        <f t="shared" si="2"/>
        <v>555</v>
      </c>
      <c r="N78" s="23" t="s">
        <v>14</v>
      </c>
      <c r="O78" s="6" t="s">
        <v>161</v>
      </c>
    </row>
    <row r="79" spans="1:15" ht="152.25" customHeight="1">
      <c r="A79" s="15"/>
      <c r="B79" s="21">
        <v>75</v>
      </c>
      <c r="C79" s="8" t="s">
        <v>210</v>
      </c>
      <c r="D79" s="8" t="s">
        <v>363</v>
      </c>
      <c r="E79" s="3" t="s">
        <v>159</v>
      </c>
      <c r="F79" s="8">
        <v>100</v>
      </c>
      <c r="G79" s="8" t="s">
        <v>141</v>
      </c>
      <c r="H79" s="8" t="s">
        <v>82</v>
      </c>
      <c r="I79" s="8" t="s">
        <v>21</v>
      </c>
      <c r="J79" s="8" t="s">
        <v>83</v>
      </c>
      <c r="K79" s="8" t="s">
        <v>84</v>
      </c>
      <c r="L79" s="31">
        <v>1.28</v>
      </c>
      <c r="M79" s="30">
        <f t="shared" si="2"/>
        <v>128</v>
      </c>
      <c r="N79" s="23" t="s">
        <v>14</v>
      </c>
      <c r="O79" s="6" t="s">
        <v>161</v>
      </c>
    </row>
    <row r="80" spans="1:15" ht="152.25" customHeight="1">
      <c r="A80" s="15"/>
      <c r="B80" s="21">
        <v>76</v>
      </c>
      <c r="C80" s="27" t="s">
        <v>236</v>
      </c>
      <c r="D80" s="27" t="s">
        <v>361</v>
      </c>
      <c r="E80" s="27" t="s">
        <v>193</v>
      </c>
      <c r="F80" s="27">
        <v>5</v>
      </c>
      <c r="G80" s="9" t="s">
        <v>186</v>
      </c>
      <c r="H80" s="28" t="s">
        <v>187</v>
      </c>
      <c r="I80" s="28" t="s">
        <v>188</v>
      </c>
      <c r="J80" s="28" t="s">
        <v>18</v>
      </c>
      <c r="K80" s="28" t="s">
        <v>189</v>
      </c>
      <c r="L80" s="32">
        <v>61.29</v>
      </c>
      <c r="M80" s="30">
        <f t="shared" si="2"/>
        <v>306.45</v>
      </c>
      <c r="N80" s="21" t="s">
        <v>13</v>
      </c>
      <c r="O80" s="7" t="s">
        <v>199</v>
      </c>
    </row>
    <row r="81" spans="1:15" ht="152.25" customHeight="1">
      <c r="A81" s="15"/>
      <c r="B81" s="21">
        <v>77</v>
      </c>
      <c r="C81" s="9" t="s">
        <v>237</v>
      </c>
      <c r="D81" s="9" t="s">
        <v>361</v>
      </c>
      <c r="E81" s="9" t="s">
        <v>194</v>
      </c>
      <c r="F81" s="9">
        <v>4</v>
      </c>
      <c r="G81" s="9" t="s">
        <v>166</v>
      </c>
      <c r="H81" s="10" t="s">
        <v>187</v>
      </c>
      <c r="I81" s="10" t="s">
        <v>188</v>
      </c>
      <c r="J81" s="10" t="s">
        <v>18</v>
      </c>
      <c r="K81" s="10" t="s">
        <v>189</v>
      </c>
      <c r="L81" s="32">
        <v>1121.4</v>
      </c>
      <c r="M81" s="30">
        <f t="shared" si="2"/>
        <v>4485.6</v>
      </c>
      <c r="N81" s="21" t="s">
        <v>13</v>
      </c>
      <c r="O81" s="7" t="s">
        <v>199</v>
      </c>
    </row>
    <row r="82" spans="1:15" ht="212.25" customHeight="1">
      <c r="A82" s="15"/>
      <c r="B82" s="21">
        <v>78</v>
      </c>
      <c r="C82" s="9" t="s">
        <v>233</v>
      </c>
      <c r="D82" s="9" t="s">
        <v>361</v>
      </c>
      <c r="E82" s="9" t="s">
        <v>190</v>
      </c>
      <c r="F82" s="9">
        <v>2</v>
      </c>
      <c r="G82" s="9" t="s">
        <v>166</v>
      </c>
      <c r="H82" s="10" t="s">
        <v>187</v>
      </c>
      <c r="I82" s="10" t="s">
        <v>188</v>
      </c>
      <c r="J82" s="10" t="s">
        <v>18</v>
      </c>
      <c r="K82" s="10" t="s">
        <v>189</v>
      </c>
      <c r="L82" s="32">
        <v>1073</v>
      </c>
      <c r="M82" s="30">
        <f t="shared" si="2"/>
        <v>2146</v>
      </c>
      <c r="N82" s="4" t="s">
        <v>13</v>
      </c>
      <c r="O82" s="7" t="s">
        <v>199</v>
      </c>
    </row>
    <row r="83" spans="1:15" s="37" customFormat="1" ht="120" customHeight="1">
      <c r="A83" s="36">
        <v>1</v>
      </c>
      <c r="B83" s="21">
        <v>79</v>
      </c>
      <c r="C83" s="9" t="s">
        <v>389</v>
      </c>
      <c r="D83" s="50" t="s">
        <v>364</v>
      </c>
      <c r="E83" s="50" t="s">
        <v>300</v>
      </c>
      <c r="F83" s="10">
        <v>1</v>
      </c>
      <c r="G83" s="50" t="s">
        <v>301</v>
      </c>
      <c r="H83" s="51" t="s">
        <v>302</v>
      </c>
      <c r="I83" s="8" t="s">
        <v>303</v>
      </c>
      <c r="J83" s="8" t="s">
        <v>304</v>
      </c>
      <c r="K83" s="8" t="s">
        <v>305</v>
      </c>
      <c r="L83" s="31">
        <v>367.85</v>
      </c>
      <c r="M83" s="30">
        <f t="shared" si="2"/>
        <v>367.85</v>
      </c>
      <c r="N83" s="41" t="s">
        <v>306</v>
      </c>
      <c r="O83" s="7" t="s">
        <v>307</v>
      </c>
    </row>
    <row r="84" spans="1:15" s="38" customFormat="1" ht="120" customHeight="1">
      <c r="A84" s="36">
        <v>8</v>
      </c>
      <c r="B84" s="21">
        <v>80</v>
      </c>
      <c r="C84" s="50" t="s">
        <v>241</v>
      </c>
      <c r="D84" s="50" t="s">
        <v>364</v>
      </c>
      <c r="E84" s="2" t="s">
        <v>242</v>
      </c>
      <c r="F84" s="2">
        <v>100</v>
      </c>
      <c r="G84" s="2" t="s">
        <v>243</v>
      </c>
      <c r="H84" s="3" t="s">
        <v>244</v>
      </c>
      <c r="I84" s="39" t="s">
        <v>17</v>
      </c>
      <c r="J84" s="2" t="s">
        <v>245</v>
      </c>
      <c r="K84" s="2" t="s">
        <v>246</v>
      </c>
      <c r="L84" s="31">
        <v>2.04</v>
      </c>
      <c r="M84" s="30">
        <f t="shared" si="2"/>
        <v>204</v>
      </c>
      <c r="N84" s="4" t="s">
        <v>14</v>
      </c>
      <c r="O84" s="7" t="s">
        <v>247</v>
      </c>
    </row>
    <row r="85" spans="1:15" s="38" customFormat="1" ht="120" customHeight="1">
      <c r="A85" s="1">
        <v>11</v>
      </c>
      <c r="B85" s="21">
        <v>81</v>
      </c>
      <c r="C85" s="9" t="s">
        <v>264</v>
      </c>
      <c r="D85" s="50" t="s">
        <v>364</v>
      </c>
      <c r="E85" s="9" t="s">
        <v>265</v>
      </c>
      <c r="F85" s="8">
        <v>25</v>
      </c>
      <c r="G85" s="8" t="s">
        <v>243</v>
      </c>
      <c r="H85" s="8" t="s">
        <v>261</v>
      </c>
      <c r="I85" s="8" t="s">
        <v>262</v>
      </c>
      <c r="J85" s="8" t="s">
        <v>11</v>
      </c>
      <c r="K85" s="8" t="s">
        <v>263</v>
      </c>
      <c r="L85" s="31">
        <v>67.52</v>
      </c>
      <c r="M85" s="30">
        <f t="shared" si="2"/>
        <v>1688</v>
      </c>
      <c r="N85" s="4" t="s">
        <v>13</v>
      </c>
      <c r="O85" s="7" t="s">
        <v>247</v>
      </c>
    </row>
    <row r="86" spans="1:15" s="38" customFormat="1" ht="120" customHeight="1">
      <c r="A86" s="1">
        <v>19</v>
      </c>
      <c r="B86" s="21">
        <v>82</v>
      </c>
      <c r="C86" s="11" t="s">
        <v>280</v>
      </c>
      <c r="D86" s="50" t="s">
        <v>364</v>
      </c>
      <c r="E86" s="11" t="s">
        <v>281</v>
      </c>
      <c r="F86" s="11">
        <v>800</v>
      </c>
      <c r="G86" s="11" t="s">
        <v>282</v>
      </c>
      <c r="H86" s="8" t="s">
        <v>261</v>
      </c>
      <c r="I86" s="8" t="s">
        <v>262</v>
      </c>
      <c r="J86" s="8" t="s">
        <v>11</v>
      </c>
      <c r="K86" s="8" t="s">
        <v>263</v>
      </c>
      <c r="L86" s="31">
        <v>1.99</v>
      </c>
      <c r="M86" s="30">
        <f t="shared" si="2"/>
        <v>1592</v>
      </c>
      <c r="N86" s="4" t="s">
        <v>13</v>
      </c>
      <c r="O86" s="7" t="s">
        <v>247</v>
      </c>
    </row>
    <row r="87" spans="1:15" s="38" customFormat="1" ht="120" customHeight="1">
      <c r="A87" s="1">
        <v>32</v>
      </c>
      <c r="B87" s="21">
        <v>83</v>
      </c>
      <c r="C87" s="11" t="s">
        <v>324</v>
      </c>
      <c r="D87" s="50" t="s">
        <v>364</v>
      </c>
      <c r="E87" s="11" t="s">
        <v>325</v>
      </c>
      <c r="F87" s="11">
        <v>2</v>
      </c>
      <c r="G87" s="11" t="s">
        <v>326</v>
      </c>
      <c r="H87" s="11" t="s">
        <v>327</v>
      </c>
      <c r="I87" s="11" t="s">
        <v>63</v>
      </c>
      <c r="J87" s="11" t="s">
        <v>328</v>
      </c>
      <c r="K87" s="11" t="s">
        <v>329</v>
      </c>
      <c r="L87" s="31">
        <v>8.1</v>
      </c>
      <c r="M87" s="30">
        <f t="shared" si="2"/>
        <v>16.2</v>
      </c>
      <c r="N87" s="20" t="s">
        <v>14</v>
      </c>
      <c r="O87" s="5" t="s">
        <v>330</v>
      </c>
    </row>
    <row r="88" spans="1:15" s="38" customFormat="1" ht="120" customHeight="1">
      <c r="A88" s="1">
        <v>46</v>
      </c>
      <c r="B88" s="21">
        <v>84</v>
      </c>
      <c r="C88" s="11" t="s">
        <v>356</v>
      </c>
      <c r="D88" s="50" t="s">
        <v>364</v>
      </c>
      <c r="E88" s="11" t="s">
        <v>357</v>
      </c>
      <c r="F88" s="8">
        <v>500</v>
      </c>
      <c r="G88" s="8" t="s">
        <v>282</v>
      </c>
      <c r="H88" s="11" t="s">
        <v>289</v>
      </c>
      <c r="I88" s="11" t="s">
        <v>333</v>
      </c>
      <c r="J88" s="11" t="s">
        <v>11</v>
      </c>
      <c r="K88" s="11" t="s">
        <v>70</v>
      </c>
      <c r="L88" s="31">
        <v>0.12</v>
      </c>
      <c r="M88" s="30">
        <f t="shared" si="2"/>
        <v>60</v>
      </c>
      <c r="N88" s="20" t="s">
        <v>13</v>
      </c>
      <c r="O88" s="5" t="s">
        <v>330</v>
      </c>
    </row>
    <row r="89" spans="1:15" s="38" customFormat="1" ht="120" customHeight="1">
      <c r="A89" s="1">
        <v>47</v>
      </c>
      <c r="B89" s="21">
        <v>85</v>
      </c>
      <c r="C89" s="11" t="s">
        <v>283</v>
      </c>
      <c r="D89" s="50" t="s">
        <v>364</v>
      </c>
      <c r="E89" s="11" t="s">
        <v>284</v>
      </c>
      <c r="F89" s="11">
        <v>5</v>
      </c>
      <c r="G89" s="11" t="s">
        <v>285</v>
      </c>
      <c r="H89" s="8" t="s">
        <v>261</v>
      </c>
      <c r="I89" s="8" t="s">
        <v>262</v>
      </c>
      <c r="J89" s="8" t="s">
        <v>11</v>
      </c>
      <c r="K89" s="8" t="s">
        <v>263</v>
      </c>
      <c r="L89" s="31">
        <v>378.75</v>
      </c>
      <c r="M89" s="30">
        <f t="shared" si="2"/>
        <v>1893.75</v>
      </c>
      <c r="N89" s="4" t="s">
        <v>13</v>
      </c>
      <c r="O89" s="7" t="s">
        <v>247</v>
      </c>
    </row>
    <row r="90" spans="1:15" s="38" customFormat="1" ht="120" customHeight="1">
      <c r="A90" s="1">
        <v>49</v>
      </c>
      <c r="B90" s="21">
        <v>86</v>
      </c>
      <c r="C90" s="11" t="s">
        <v>248</v>
      </c>
      <c r="D90" s="50" t="s">
        <v>364</v>
      </c>
      <c r="E90" s="11" t="s">
        <v>249</v>
      </c>
      <c r="F90" s="11">
        <v>5</v>
      </c>
      <c r="G90" s="11" t="s">
        <v>243</v>
      </c>
      <c r="H90" s="11" t="s">
        <v>250</v>
      </c>
      <c r="I90" s="11" t="s">
        <v>251</v>
      </c>
      <c r="J90" s="11" t="s">
        <v>252</v>
      </c>
      <c r="K90" s="11" t="s">
        <v>253</v>
      </c>
      <c r="L90" s="31">
        <v>124.4</v>
      </c>
      <c r="M90" s="30">
        <f t="shared" si="2"/>
        <v>622</v>
      </c>
      <c r="N90" s="4" t="s">
        <v>14</v>
      </c>
      <c r="O90" s="7" t="s">
        <v>247</v>
      </c>
    </row>
    <row r="91" spans="1:15" s="38" customFormat="1" ht="120" customHeight="1">
      <c r="A91" s="1">
        <v>54</v>
      </c>
      <c r="B91" s="21">
        <v>87</v>
      </c>
      <c r="C91" s="11" t="s">
        <v>331</v>
      </c>
      <c r="D91" s="50" t="s">
        <v>364</v>
      </c>
      <c r="E91" s="11" t="s">
        <v>332</v>
      </c>
      <c r="F91" s="11">
        <v>250</v>
      </c>
      <c r="G91" s="11" t="s">
        <v>243</v>
      </c>
      <c r="H91" s="11" t="s">
        <v>289</v>
      </c>
      <c r="I91" s="11" t="s">
        <v>333</v>
      </c>
      <c r="J91" s="11" t="s">
        <v>11</v>
      </c>
      <c r="K91" s="11" t="s">
        <v>70</v>
      </c>
      <c r="L91" s="31">
        <v>1.26</v>
      </c>
      <c r="M91" s="30">
        <f t="shared" si="2"/>
        <v>315</v>
      </c>
      <c r="N91" s="20" t="s">
        <v>13</v>
      </c>
      <c r="O91" s="5" t="s">
        <v>330</v>
      </c>
    </row>
    <row r="92" spans="1:15" s="38" customFormat="1" ht="120" customHeight="1">
      <c r="A92" s="1">
        <v>57</v>
      </c>
      <c r="B92" s="21">
        <v>88</v>
      </c>
      <c r="C92" s="11" t="s">
        <v>358</v>
      </c>
      <c r="D92" s="50" t="s">
        <v>364</v>
      </c>
      <c r="E92" s="11" t="s">
        <v>359</v>
      </c>
      <c r="F92" s="8">
        <v>100</v>
      </c>
      <c r="G92" s="8" t="s">
        <v>282</v>
      </c>
      <c r="H92" s="11" t="s">
        <v>289</v>
      </c>
      <c r="I92" s="11" t="s">
        <v>333</v>
      </c>
      <c r="J92" s="11" t="s">
        <v>11</v>
      </c>
      <c r="K92" s="11" t="s">
        <v>70</v>
      </c>
      <c r="L92" s="31">
        <v>3.04</v>
      </c>
      <c r="M92" s="30">
        <f t="shared" si="2"/>
        <v>304</v>
      </c>
      <c r="N92" s="20" t="s">
        <v>13</v>
      </c>
      <c r="O92" s="5" t="s">
        <v>330</v>
      </c>
    </row>
    <row r="93" spans="1:15" s="38" customFormat="1" ht="120" customHeight="1">
      <c r="A93" s="1">
        <v>63</v>
      </c>
      <c r="B93" s="21">
        <v>89</v>
      </c>
      <c r="C93" s="11" t="s">
        <v>334</v>
      </c>
      <c r="D93" s="50" t="s">
        <v>364</v>
      </c>
      <c r="E93" s="11" t="s">
        <v>260</v>
      </c>
      <c r="F93" s="52">
        <v>80</v>
      </c>
      <c r="G93" s="11" t="s">
        <v>335</v>
      </c>
      <c r="H93" s="11" t="s">
        <v>289</v>
      </c>
      <c r="I93" s="11" t="s">
        <v>333</v>
      </c>
      <c r="J93" s="11" t="s">
        <v>11</v>
      </c>
      <c r="K93" s="11" t="s">
        <v>70</v>
      </c>
      <c r="L93" s="31">
        <v>0.09</v>
      </c>
      <c r="M93" s="30">
        <f t="shared" si="2"/>
        <v>7.199999999999999</v>
      </c>
      <c r="N93" s="20" t="s">
        <v>13</v>
      </c>
      <c r="O93" s="5" t="s">
        <v>330</v>
      </c>
    </row>
    <row r="94" spans="1:15" s="38" customFormat="1" ht="120" customHeight="1">
      <c r="A94" s="1">
        <v>67</v>
      </c>
      <c r="B94" s="21">
        <v>90</v>
      </c>
      <c r="C94" s="11" t="s">
        <v>259</v>
      </c>
      <c r="D94" s="50" t="s">
        <v>364</v>
      </c>
      <c r="E94" s="11" t="s">
        <v>260</v>
      </c>
      <c r="F94" s="52">
        <v>100</v>
      </c>
      <c r="G94" s="11" t="s">
        <v>243</v>
      </c>
      <c r="H94" s="8" t="s">
        <v>261</v>
      </c>
      <c r="I94" s="8" t="s">
        <v>262</v>
      </c>
      <c r="J94" s="8" t="s">
        <v>11</v>
      </c>
      <c r="K94" s="8" t="s">
        <v>263</v>
      </c>
      <c r="L94" s="31">
        <v>16.93</v>
      </c>
      <c r="M94" s="30">
        <f t="shared" si="2"/>
        <v>1693</v>
      </c>
      <c r="N94" s="4" t="s">
        <v>13</v>
      </c>
      <c r="O94" s="7" t="s">
        <v>247</v>
      </c>
    </row>
    <row r="95" spans="1:15" s="38" customFormat="1" ht="120" customHeight="1">
      <c r="A95" s="1">
        <v>70</v>
      </c>
      <c r="B95" s="21">
        <v>91</v>
      </c>
      <c r="C95" s="50" t="s">
        <v>266</v>
      </c>
      <c r="D95" s="50" t="s">
        <v>364</v>
      </c>
      <c r="E95" s="9" t="s">
        <v>267</v>
      </c>
      <c r="F95" s="9">
        <v>2</v>
      </c>
      <c r="G95" s="9" t="s">
        <v>268</v>
      </c>
      <c r="H95" s="10" t="s">
        <v>15</v>
      </c>
      <c r="I95" s="10" t="s">
        <v>16</v>
      </c>
      <c r="J95" s="10" t="s">
        <v>269</v>
      </c>
      <c r="K95" s="10" t="s">
        <v>270</v>
      </c>
      <c r="L95" s="31">
        <v>635.5</v>
      </c>
      <c r="M95" s="30">
        <f t="shared" si="2"/>
        <v>1271</v>
      </c>
      <c r="N95" s="4" t="s">
        <v>13</v>
      </c>
      <c r="O95" s="7" t="s">
        <v>247</v>
      </c>
    </row>
    <row r="96" spans="1:15" s="38" customFormat="1" ht="120" customHeight="1">
      <c r="A96" s="40">
        <v>4</v>
      </c>
      <c r="B96" s="21">
        <v>92</v>
      </c>
      <c r="C96" s="9" t="s">
        <v>388</v>
      </c>
      <c r="D96" s="50" t="s">
        <v>364</v>
      </c>
      <c r="E96" s="2" t="s">
        <v>308</v>
      </c>
      <c r="F96" s="10">
        <v>4</v>
      </c>
      <c r="G96" s="8" t="s">
        <v>309</v>
      </c>
      <c r="H96" s="50" t="s">
        <v>20</v>
      </c>
      <c r="I96" s="50" t="s">
        <v>21</v>
      </c>
      <c r="J96" s="50" t="s">
        <v>22</v>
      </c>
      <c r="K96" s="53" t="s">
        <v>23</v>
      </c>
      <c r="L96" s="31">
        <v>808.5</v>
      </c>
      <c r="M96" s="30">
        <f t="shared" si="2"/>
        <v>3234</v>
      </c>
      <c r="N96" s="41" t="s">
        <v>14</v>
      </c>
      <c r="O96" s="7" t="s">
        <v>307</v>
      </c>
    </row>
    <row r="97" spans="1:15" s="38" customFormat="1" ht="120" customHeight="1">
      <c r="A97" s="40">
        <v>59</v>
      </c>
      <c r="B97" s="21">
        <v>93</v>
      </c>
      <c r="C97" s="9" t="s">
        <v>310</v>
      </c>
      <c r="D97" s="50" t="s">
        <v>364</v>
      </c>
      <c r="E97" s="50" t="s">
        <v>311</v>
      </c>
      <c r="F97" s="10">
        <v>20</v>
      </c>
      <c r="G97" s="8" t="s">
        <v>312</v>
      </c>
      <c r="H97" s="50" t="s">
        <v>261</v>
      </c>
      <c r="I97" s="50" t="s">
        <v>262</v>
      </c>
      <c r="J97" s="50" t="s">
        <v>11</v>
      </c>
      <c r="K97" s="45" t="s">
        <v>263</v>
      </c>
      <c r="L97" s="31">
        <v>249</v>
      </c>
      <c r="M97" s="30">
        <f t="shared" si="2"/>
        <v>4980</v>
      </c>
      <c r="N97" s="41" t="s">
        <v>13</v>
      </c>
      <c r="O97" s="7" t="s">
        <v>307</v>
      </c>
    </row>
    <row r="98" spans="1:15" s="38" customFormat="1" ht="120" customHeight="1">
      <c r="A98" s="40">
        <v>60</v>
      </c>
      <c r="B98" s="21">
        <v>94</v>
      </c>
      <c r="C98" s="11" t="s">
        <v>286</v>
      </c>
      <c r="D98" s="50" t="s">
        <v>364</v>
      </c>
      <c r="E98" s="11" t="s">
        <v>287</v>
      </c>
      <c r="F98" s="11">
        <v>1</v>
      </c>
      <c r="G98" s="11" t="s">
        <v>288</v>
      </c>
      <c r="H98" s="11" t="s">
        <v>289</v>
      </c>
      <c r="I98" s="11" t="s">
        <v>290</v>
      </c>
      <c r="J98" s="11" t="s">
        <v>18</v>
      </c>
      <c r="K98" s="11" t="s">
        <v>291</v>
      </c>
      <c r="L98" s="31">
        <v>40.75</v>
      </c>
      <c r="M98" s="30">
        <f t="shared" si="2"/>
        <v>40.75</v>
      </c>
      <c r="N98" s="4" t="s">
        <v>13</v>
      </c>
      <c r="O98" s="7" t="s">
        <v>247</v>
      </c>
    </row>
    <row r="99" spans="1:15" s="38" customFormat="1" ht="120" customHeight="1">
      <c r="A99" s="40">
        <v>61</v>
      </c>
      <c r="B99" s="21">
        <v>95</v>
      </c>
      <c r="C99" s="54" t="s">
        <v>381</v>
      </c>
      <c r="D99" s="50" t="s">
        <v>364</v>
      </c>
      <c r="E99" s="50" t="s">
        <v>313</v>
      </c>
      <c r="F99" s="10">
        <v>50</v>
      </c>
      <c r="G99" s="50" t="s">
        <v>314</v>
      </c>
      <c r="H99" s="50" t="s">
        <v>315</v>
      </c>
      <c r="I99" s="50" t="s">
        <v>316</v>
      </c>
      <c r="J99" s="50" t="s">
        <v>317</v>
      </c>
      <c r="K99" s="10" t="s">
        <v>318</v>
      </c>
      <c r="L99" s="31">
        <v>13.68</v>
      </c>
      <c r="M99" s="30">
        <f t="shared" si="2"/>
        <v>684</v>
      </c>
      <c r="N99" s="41" t="s">
        <v>14</v>
      </c>
      <c r="O99" s="7" t="s">
        <v>307</v>
      </c>
    </row>
    <row r="100" spans="1:15" s="38" customFormat="1" ht="120" customHeight="1">
      <c r="A100" s="40">
        <v>68</v>
      </c>
      <c r="B100" s="21">
        <v>96</v>
      </c>
      <c r="C100" s="50" t="s">
        <v>254</v>
      </c>
      <c r="D100" s="50" t="s">
        <v>364</v>
      </c>
      <c r="E100" s="3" t="s">
        <v>255</v>
      </c>
      <c r="F100" s="2">
        <v>250</v>
      </c>
      <c r="G100" s="2" t="s">
        <v>243</v>
      </c>
      <c r="H100" s="39" t="s">
        <v>256</v>
      </c>
      <c r="I100" s="39" t="s">
        <v>17</v>
      </c>
      <c r="J100" s="39" t="s">
        <v>257</v>
      </c>
      <c r="K100" s="39" t="s">
        <v>258</v>
      </c>
      <c r="L100" s="31">
        <v>0.7</v>
      </c>
      <c r="M100" s="30">
        <f t="shared" si="2"/>
        <v>175</v>
      </c>
      <c r="N100" s="4" t="s">
        <v>14</v>
      </c>
      <c r="O100" s="7" t="s">
        <v>247</v>
      </c>
    </row>
    <row r="101" spans="1:15" s="38" customFormat="1" ht="120" customHeight="1">
      <c r="A101" s="20">
        <v>6</v>
      </c>
      <c r="B101" s="21">
        <v>97</v>
      </c>
      <c r="C101" s="50" t="s">
        <v>271</v>
      </c>
      <c r="D101" s="50" t="s">
        <v>364</v>
      </c>
      <c r="E101" s="9" t="s">
        <v>272</v>
      </c>
      <c r="F101" s="9">
        <v>1</v>
      </c>
      <c r="G101" s="9" t="s">
        <v>273</v>
      </c>
      <c r="H101" s="10" t="s">
        <v>15</v>
      </c>
      <c r="I101" s="10" t="s">
        <v>16</v>
      </c>
      <c r="J101" s="10" t="s">
        <v>269</v>
      </c>
      <c r="K101" s="10" t="s">
        <v>270</v>
      </c>
      <c r="L101" s="31">
        <v>2016</v>
      </c>
      <c r="M101" s="30">
        <f>L101*F101</f>
        <v>2016</v>
      </c>
      <c r="N101" s="4" t="s">
        <v>13</v>
      </c>
      <c r="O101" s="7" t="s">
        <v>247</v>
      </c>
    </row>
    <row r="102" spans="1:15" s="38" customFormat="1" ht="120" customHeight="1">
      <c r="A102" s="20">
        <v>8</v>
      </c>
      <c r="B102" s="21">
        <v>98</v>
      </c>
      <c r="C102" s="11" t="s">
        <v>336</v>
      </c>
      <c r="D102" s="50" t="s">
        <v>364</v>
      </c>
      <c r="E102" s="11" t="s">
        <v>337</v>
      </c>
      <c r="F102" s="11">
        <v>2</v>
      </c>
      <c r="G102" s="11" t="s">
        <v>338</v>
      </c>
      <c r="H102" s="11" t="s">
        <v>289</v>
      </c>
      <c r="I102" s="11" t="s">
        <v>333</v>
      </c>
      <c r="J102" s="11" t="s">
        <v>11</v>
      </c>
      <c r="K102" s="11" t="s">
        <v>70</v>
      </c>
      <c r="L102" s="31">
        <v>1271</v>
      </c>
      <c r="M102" s="30">
        <f>L102*F102</f>
        <v>2542</v>
      </c>
      <c r="N102" s="20" t="s">
        <v>13</v>
      </c>
      <c r="O102" s="5" t="s">
        <v>330</v>
      </c>
    </row>
    <row r="103" spans="1:15" s="38" customFormat="1" ht="120" customHeight="1">
      <c r="A103" s="20">
        <v>10</v>
      </c>
      <c r="B103" s="21">
        <v>99</v>
      </c>
      <c r="C103" s="11" t="s">
        <v>339</v>
      </c>
      <c r="D103" s="50" t="s">
        <v>364</v>
      </c>
      <c r="E103" s="11" t="s">
        <v>340</v>
      </c>
      <c r="F103" s="11">
        <v>1</v>
      </c>
      <c r="G103" s="11" t="s">
        <v>341</v>
      </c>
      <c r="H103" s="11" t="s">
        <v>289</v>
      </c>
      <c r="I103" s="11" t="s">
        <v>63</v>
      </c>
      <c r="J103" s="11" t="s">
        <v>342</v>
      </c>
      <c r="K103" s="11" t="s">
        <v>343</v>
      </c>
      <c r="L103" s="31">
        <v>1457.5</v>
      </c>
      <c r="M103" s="30">
        <f>L103*F103</f>
        <v>1457.5</v>
      </c>
      <c r="N103" s="20" t="s">
        <v>14</v>
      </c>
      <c r="O103" s="5" t="s">
        <v>330</v>
      </c>
    </row>
    <row r="104" spans="1:15" s="38" customFormat="1" ht="120" customHeight="1">
      <c r="A104" s="20">
        <v>14</v>
      </c>
      <c r="B104" s="21">
        <v>100</v>
      </c>
      <c r="C104" s="11" t="s">
        <v>344</v>
      </c>
      <c r="D104" s="50" t="s">
        <v>364</v>
      </c>
      <c r="E104" s="11" t="s">
        <v>345</v>
      </c>
      <c r="F104" s="11">
        <v>1</v>
      </c>
      <c r="G104" s="11" t="s">
        <v>341</v>
      </c>
      <c r="H104" s="11" t="s">
        <v>289</v>
      </c>
      <c r="I104" s="11" t="s">
        <v>63</v>
      </c>
      <c r="J104" s="11" t="s">
        <v>342</v>
      </c>
      <c r="K104" s="11" t="s">
        <v>343</v>
      </c>
      <c r="L104" s="31">
        <v>802.08</v>
      </c>
      <c r="M104" s="30">
        <f>L104*F104</f>
        <v>802.08</v>
      </c>
      <c r="N104" s="20" t="s">
        <v>14</v>
      </c>
      <c r="O104" s="5" t="s">
        <v>330</v>
      </c>
    </row>
    <row r="105" spans="1:15" s="38" customFormat="1" ht="120" customHeight="1">
      <c r="A105" s="20">
        <v>17</v>
      </c>
      <c r="B105" s="21">
        <v>101</v>
      </c>
      <c r="C105" s="11" t="s">
        <v>346</v>
      </c>
      <c r="D105" s="50" t="s">
        <v>364</v>
      </c>
      <c r="E105" s="11" t="s">
        <v>340</v>
      </c>
      <c r="F105" s="11">
        <v>1</v>
      </c>
      <c r="G105" s="11" t="s">
        <v>347</v>
      </c>
      <c r="H105" s="11" t="s">
        <v>289</v>
      </c>
      <c r="I105" s="11" t="s">
        <v>63</v>
      </c>
      <c r="J105" s="11" t="s">
        <v>342</v>
      </c>
      <c r="K105" s="11" t="s">
        <v>343</v>
      </c>
      <c r="L105" s="31">
        <v>87.45</v>
      </c>
      <c r="M105" s="30">
        <f>L105*F105</f>
        <v>87.45</v>
      </c>
      <c r="N105" s="20" t="s">
        <v>14</v>
      </c>
      <c r="O105" s="5" t="s">
        <v>330</v>
      </c>
    </row>
    <row r="106" spans="1:15" s="38" customFormat="1" ht="120" customHeight="1">
      <c r="A106" s="20">
        <v>18</v>
      </c>
      <c r="B106" s="21">
        <v>102</v>
      </c>
      <c r="C106" s="11" t="s">
        <v>348</v>
      </c>
      <c r="D106" s="50" t="s">
        <v>364</v>
      </c>
      <c r="E106" s="11" t="s">
        <v>349</v>
      </c>
      <c r="F106" s="11">
        <v>5</v>
      </c>
      <c r="G106" s="11" t="s">
        <v>350</v>
      </c>
      <c r="H106" s="11" t="s">
        <v>250</v>
      </c>
      <c r="I106" s="11" t="s">
        <v>63</v>
      </c>
      <c r="J106" s="11" t="s">
        <v>252</v>
      </c>
      <c r="K106" s="11" t="s">
        <v>253</v>
      </c>
      <c r="L106" s="31">
        <v>61.6</v>
      </c>
      <c r="M106" s="30">
        <f>L106*F106</f>
        <v>308</v>
      </c>
      <c r="N106" s="20" t="s">
        <v>14</v>
      </c>
      <c r="O106" s="5" t="s">
        <v>330</v>
      </c>
    </row>
    <row r="107" spans="1:15" s="38" customFormat="1" ht="120" customHeight="1">
      <c r="A107" s="20">
        <v>19</v>
      </c>
      <c r="B107" s="21">
        <v>103</v>
      </c>
      <c r="C107" s="11" t="s">
        <v>351</v>
      </c>
      <c r="D107" s="50" t="s">
        <v>364</v>
      </c>
      <c r="E107" s="11" t="s">
        <v>352</v>
      </c>
      <c r="F107" s="11">
        <v>200</v>
      </c>
      <c r="G107" s="11" t="s">
        <v>353</v>
      </c>
      <c r="H107" s="11" t="s">
        <v>289</v>
      </c>
      <c r="I107" s="11" t="s">
        <v>333</v>
      </c>
      <c r="J107" s="11" t="s">
        <v>11</v>
      </c>
      <c r="K107" s="11" t="s">
        <v>70</v>
      </c>
      <c r="L107" s="31">
        <v>42</v>
      </c>
      <c r="M107" s="30">
        <f>L107*F107</f>
        <v>8400</v>
      </c>
      <c r="N107" s="20" t="s">
        <v>13</v>
      </c>
      <c r="O107" s="5" t="s">
        <v>330</v>
      </c>
    </row>
    <row r="108" spans="1:15" s="38" customFormat="1" ht="120" customHeight="1">
      <c r="A108" s="20">
        <v>20</v>
      </c>
      <c r="B108" s="21">
        <v>104</v>
      </c>
      <c r="C108" s="11" t="s">
        <v>292</v>
      </c>
      <c r="D108" s="50" t="s">
        <v>364</v>
      </c>
      <c r="E108" s="11" t="s">
        <v>293</v>
      </c>
      <c r="F108" s="11">
        <v>1</v>
      </c>
      <c r="G108" s="11" t="s">
        <v>294</v>
      </c>
      <c r="H108" s="11" t="s">
        <v>295</v>
      </c>
      <c r="I108" s="11" t="s">
        <v>296</v>
      </c>
      <c r="J108" s="11" t="s">
        <v>18</v>
      </c>
      <c r="K108" s="11" t="s">
        <v>291</v>
      </c>
      <c r="L108" s="31">
        <v>1443</v>
      </c>
      <c r="M108" s="30">
        <f>L108*F108</f>
        <v>1443</v>
      </c>
      <c r="N108" s="4" t="s">
        <v>13</v>
      </c>
      <c r="O108" s="7" t="s">
        <v>247</v>
      </c>
    </row>
    <row r="109" spans="1:15" s="38" customFormat="1" ht="120" customHeight="1">
      <c r="A109" s="20">
        <v>21</v>
      </c>
      <c r="B109" s="21">
        <v>105</v>
      </c>
      <c r="C109" s="11" t="s">
        <v>297</v>
      </c>
      <c r="D109" s="50" t="s">
        <v>364</v>
      </c>
      <c r="E109" s="11" t="s">
        <v>298</v>
      </c>
      <c r="F109" s="11">
        <v>3</v>
      </c>
      <c r="G109" s="11" t="s">
        <v>299</v>
      </c>
      <c r="H109" s="8" t="s">
        <v>261</v>
      </c>
      <c r="I109" s="8" t="s">
        <v>262</v>
      </c>
      <c r="J109" s="8" t="s">
        <v>11</v>
      </c>
      <c r="K109" s="8" t="s">
        <v>263</v>
      </c>
      <c r="L109" s="31">
        <v>611.5</v>
      </c>
      <c r="M109" s="30">
        <f>L109*F109</f>
        <v>1834.5</v>
      </c>
      <c r="N109" s="4" t="s">
        <v>13</v>
      </c>
      <c r="O109" s="7" t="s">
        <v>247</v>
      </c>
    </row>
    <row r="110" spans="1:15" s="38" customFormat="1" ht="120" customHeight="1">
      <c r="A110" s="20">
        <v>22</v>
      </c>
      <c r="B110" s="21">
        <v>106</v>
      </c>
      <c r="C110" s="11" t="s">
        <v>354</v>
      </c>
      <c r="D110" s="50" t="s">
        <v>364</v>
      </c>
      <c r="E110" s="55" t="s">
        <v>355</v>
      </c>
      <c r="F110" s="11">
        <v>3</v>
      </c>
      <c r="G110" s="11" t="s">
        <v>341</v>
      </c>
      <c r="H110" s="11" t="s">
        <v>289</v>
      </c>
      <c r="I110" s="22" t="s">
        <v>63</v>
      </c>
      <c r="J110" s="11" t="s">
        <v>342</v>
      </c>
      <c r="K110" s="11" t="s">
        <v>343</v>
      </c>
      <c r="L110" s="31">
        <v>11.05</v>
      </c>
      <c r="M110" s="30">
        <f>L110*F110</f>
        <v>33.150000000000006</v>
      </c>
      <c r="N110" s="20" t="s">
        <v>14</v>
      </c>
      <c r="O110" s="5" t="s">
        <v>330</v>
      </c>
    </row>
    <row r="111" spans="1:15" s="38" customFormat="1" ht="120" customHeight="1">
      <c r="A111" s="20">
        <v>23</v>
      </c>
      <c r="B111" s="21">
        <v>107</v>
      </c>
      <c r="C111" s="9" t="s">
        <v>319</v>
      </c>
      <c r="D111" s="50" t="s">
        <v>364</v>
      </c>
      <c r="E111" s="56" t="s">
        <v>320</v>
      </c>
      <c r="F111" s="10">
        <v>1</v>
      </c>
      <c r="G111" s="50" t="s">
        <v>24</v>
      </c>
      <c r="H111" s="50" t="s">
        <v>321</v>
      </c>
      <c r="I111" s="50" t="s">
        <v>322</v>
      </c>
      <c r="J111" s="50" t="s">
        <v>245</v>
      </c>
      <c r="K111" s="10" t="s">
        <v>323</v>
      </c>
      <c r="L111" s="31">
        <v>839.03</v>
      </c>
      <c r="M111" s="30">
        <f>L111*F111</f>
        <v>839.03</v>
      </c>
      <c r="N111" s="41" t="s">
        <v>14</v>
      </c>
      <c r="O111" s="7" t="s">
        <v>307</v>
      </c>
    </row>
    <row r="112" spans="1:15" s="38" customFormat="1" ht="120" customHeight="1">
      <c r="A112" s="20">
        <v>24</v>
      </c>
      <c r="B112" s="21">
        <v>108</v>
      </c>
      <c r="C112" s="10" t="s">
        <v>274</v>
      </c>
      <c r="D112" s="50" t="s">
        <v>364</v>
      </c>
      <c r="E112" s="57" t="s">
        <v>275</v>
      </c>
      <c r="F112" s="9">
        <v>4</v>
      </c>
      <c r="G112" s="9" t="s">
        <v>268</v>
      </c>
      <c r="H112" s="10" t="s">
        <v>276</v>
      </c>
      <c r="I112" s="10" t="s">
        <v>277</v>
      </c>
      <c r="J112" s="10" t="s">
        <v>278</v>
      </c>
      <c r="K112" s="10" t="s">
        <v>279</v>
      </c>
      <c r="L112" s="31">
        <v>78.97</v>
      </c>
      <c r="M112" s="30">
        <f>L112*F112</f>
        <v>315.88</v>
      </c>
      <c r="N112" s="4" t="s">
        <v>13</v>
      </c>
      <c r="O112" s="7" t="s">
        <v>247</v>
      </c>
    </row>
    <row r="113" spans="1:15" ht="51.75" customHeight="1">
      <c r="A113" s="14"/>
      <c r="B113" s="33"/>
      <c r="C113" s="34"/>
      <c r="D113" s="34"/>
      <c r="E113" s="34"/>
      <c r="F113" s="35"/>
      <c r="G113" s="34"/>
      <c r="H113" s="34"/>
      <c r="I113" s="35"/>
      <c r="J113" s="35"/>
      <c r="K113" s="34"/>
      <c r="L113" s="47" t="s">
        <v>240</v>
      </c>
      <c r="M113" s="47">
        <f>SUM(M5:M112)</f>
        <v>178325.03000000006</v>
      </c>
      <c r="N113" s="24"/>
      <c r="O113" s="4"/>
    </row>
  </sheetData>
  <sheetProtection selectLockedCells="1" selectUnlockedCells="1"/>
  <autoFilter ref="A4:O113"/>
  <mergeCells count="2">
    <mergeCell ref="A1:M1"/>
    <mergeCell ref="A2:O2"/>
  </mergeCells>
  <printOptions horizontalCentered="1"/>
  <pageMargins left="0" right="0" top="0.7874015748031497" bottom="0.2755905511811024" header="0.5118110236220472" footer="0.35433070866141736"/>
  <pageSetup horizontalDpi="600" verticalDpi="600" orientation="portrait" paperSize="9" scale="41"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O47"/>
  <sheetViews>
    <sheetView view="pageBreakPreview" zoomScale="70" zoomScaleNormal="70" zoomScaleSheetLayoutView="70" zoomScalePageLayoutView="0" workbookViewId="0" topLeftCell="B43">
      <selection activeCell="C45" sqref="C45"/>
    </sheetView>
  </sheetViews>
  <sheetFormatPr defaultColWidth="9.140625" defaultRowHeight="15"/>
  <cols>
    <col min="1" max="1" width="6.28125" style="12" hidden="1" customWidth="1"/>
    <col min="2" max="2" width="6.28125" style="12" customWidth="1"/>
    <col min="3" max="3" width="54.8515625" style="12" customWidth="1"/>
    <col min="4" max="4" width="19.140625" style="12" customWidth="1"/>
    <col min="5" max="5" width="12.7109375" style="12" customWidth="1"/>
    <col min="6" max="6" width="8.140625" style="12" customWidth="1"/>
    <col min="7" max="7" width="10.00390625" style="12" customWidth="1"/>
    <col min="8" max="11" width="14.00390625" style="12" customWidth="1"/>
    <col min="12" max="12" width="15.8515625" style="13" customWidth="1"/>
    <col min="13" max="13" width="20.421875" style="13" customWidth="1"/>
    <col min="14" max="14" width="11.7109375" style="12" customWidth="1"/>
    <col min="15" max="15" width="17.8515625" style="12" customWidth="1"/>
    <col min="16" max="16384" width="9.140625" style="12" customWidth="1"/>
  </cols>
  <sheetData>
    <row r="1" spans="1:13" ht="81" customHeight="1">
      <c r="A1" s="60"/>
      <c r="B1" s="60"/>
      <c r="C1" s="60"/>
      <c r="D1" s="60"/>
      <c r="E1" s="60"/>
      <c r="F1" s="60"/>
      <c r="G1" s="60"/>
      <c r="H1" s="60"/>
      <c r="I1" s="60"/>
      <c r="J1" s="60"/>
      <c r="K1" s="60"/>
      <c r="L1" s="60"/>
      <c r="M1" s="60"/>
    </row>
    <row r="2" spans="1:15" ht="30" customHeight="1">
      <c r="A2" s="61" t="s">
        <v>390</v>
      </c>
      <c r="B2" s="62"/>
      <c r="C2" s="62"/>
      <c r="D2" s="62"/>
      <c r="E2" s="62"/>
      <c r="F2" s="62"/>
      <c r="G2" s="62"/>
      <c r="H2" s="62"/>
      <c r="I2" s="62"/>
      <c r="J2" s="62"/>
      <c r="K2" s="62"/>
      <c r="L2" s="62"/>
      <c r="M2" s="62"/>
      <c r="N2" s="62"/>
      <c r="O2" s="62"/>
    </row>
    <row r="3" spans="1:11" ht="11.25" customHeight="1">
      <c r="A3" s="18"/>
      <c r="B3" s="18"/>
      <c r="C3" s="18"/>
      <c r="D3" s="18"/>
      <c r="E3" s="18"/>
      <c r="F3" s="18"/>
      <c r="G3" s="18"/>
      <c r="H3" s="18"/>
      <c r="I3" s="18"/>
      <c r="J3" s="18"/>
      <c r="K3" s="18"/>
    </row>
    <row r="4" spans="1:15" s="16" customFormat="1" ht="58.5" customHeight="1">
      <c r="A4" s="17" t="s">
        <v>52</v>
      </c>
      <c r="B4" s="17" t="s">
        <v>0</v>
      </c>
      <c r="C4" s="48" t="s">
        <v>1</v>
      </c>
      <c r="D4" s="48" t="s">
        <v>360</v>
      </c>
      <c r="E4" s="48" t="s">
        <v>2</v>
      </c>
      <c r="F4" s="48" t="s">
        <v>10</v>
      </c>
      <c r="G4" s="48" t="s">
        <v>6</v>
      </c>
      <c r="H4" s="48" t="s">
        <v>3</v>
      </c>
      <c r="I4" s="48" t="s">
        <v>8</v>
      </c>
      <c r="J4" s="48" t="s">
        <v>7</v>
      </c>
      <c r="K4" s="48" t="s">
        <v>9</v>
      </c>
      <c r="L4" s="29" t="s">
        <v>4</v>
      </c>
      <c r="M4" s="29" t="s">
        <v>5</v>
      </c>
      <c r="N4" s="17" t="s">
        <v>12</v>
      </c>
      <c r="O4" s="17" t="s">
        <v>19</v>
      </c>
    </row>
    <row r="5" spans="1:15" ht="84" customHeight="1">
      <c r="A5" s="15"/>
      <c r="B5" s="21">
        <v>1</v>
      </c>
      <c r="C5" s="9" t="s">
        <v>230</v>
      </c>
      <c r="D5" s="9" t="s">
        <v>361</v>
      </c>
      <c r="E5" s="9" t="s">
        <v>183</v>
      </c>
      <c r="F5" s="9">
        <v>200</v>
      </c>
      <c r="G5" s="9" t="s">
        <v>166</v>
      </c>
      <c r="H5" s="10" t="s">
        <v>28</v>
      </c>
      <c r="I5" s="10" t="s">
        <v>17</v>
      </c>
      <c r="J5" s="10" t="s">
        <v>27</v>
      </c>
      <c r="K5" s="10" t="s">
        <v>26</v>
      </c>
      <c r="L5" s="30">
        <v>5.29</v>
      </c>
      <c r="M5" s="30">
        <f aca="true" t="shared" si="0" ref="M5:M46">L5*F5</f>
        <v>1058</v>
      </c>
      <c r="N5" s="1" t="s">
        <v>14</v>
      </c>
      <c r="O5" s="7" t="s">
        <v>199</v>
      </c>
    </row>
    <row r="6" spans="1:15" ht="114" customHeight="1">
      <c r="A6" s="15"/>
      <c r="B6" s="21">
        <v>2</v>
      </c>
      <c r="C6" s="8" t="s">
        <v>207</v>
      </c>
      <c r="D6" s="8" t="s">
        <v>362</v>
      </c>
      <c r="E6" s="8" t="s">
        <v>130</v>
      </c>
      <c r="F6" s="8">
        <v>60</v>
      </c>
      <c r="G6" s="8" t="s">
        <v>141</v>
      </c>
      <c r="H6" s="8" t="s">
        <v>142</v>
      </c>
      <c r="I6" s="8" t="s">
        <v>143</v>
      </c>
      <c r="J6" s="8" t="s">
        <v>144</v>
      </c>
      <c r="K6" s="8" t="s">
        <v>145</v>
      </c>
      <c r="L6" s="46">
        <v>11.37</v>
      </c>
      <c r="M6" s="30">
        <f t="shared" si="0"/>
        <v>682.1999999999999</v>
      </c>
      <c r="N6" s="23" t="s">
        <v>14</v>
      </c>
      <c r="O6" s="6" t="s">
        <v>161</v>
      </c>
    </row>
    <row r="7" spans="1:15" ht="86.25" customHeight="1">
      <c r="A7" s="15"/>
      <c r="B7" s="21">
        <v>3</v>
      </c>
      <c r="C7" s="8" t="s">
        <v>202</v>
      </c>
      <c r="D7" s="8" t="s">
        <v>363</v>
      </c>
      <c r="E7" s="3" t="s">
        <v>130</v>
      </c>
      <c r="F7" s="8">
        <v>2</v>
      </c>
      <c r="G7" s="8" t="s">
        <v>135</v>
      </c>
      <c r="H7" s="8" t="s">
        <v>132</v>
      </c>
      <c r="I7" s="8" t="s">
        <v>63</v>
      </c>
      <c r="J7" s="8" t="s">
        <v>133</v>
      </c>
      <c r="K7" s="8" t="s">
        <v>134</v>
      </c>
      <c r="L7" s="46">
        <v>1067.5</v>
      </c>
      <c r="M7" s="30">
        <f t="shared" si="0"/>
        <v>2135</v>
      </c>
      <c r="N7" s="23" t="s">
        <v>14</v>
      </c>
      <c r="O7" s="6" t="s">
        <v>161</v>
      </c>
    </row>
    <row r="8" spans="1:15" ht="231" customHeight="1">
      <c r="A8" s="15"/>
      <c r="B8" s="21">
        <v>4</v>
      </c>
      <c r="C8" s="8" t="s">
        <v>204</v>
      </c>
      <c r="D8" s="8" t="s">
        <v>363</v>
      </c>
      <c r="E8" s="3" t="s">
        <v>130</v>
      </c>
      <c r="F8" s="8">
        <v>2</v>
      </c>
      <c r="G8" s="8" t="s">
        <v>138</v>
      </c>
      <c r="H8" s="8" t="s">
        <v>132</v>
      </c>
      <c r="I8" s="8" t="s">
        <v>63</v>
      </c>
      <c r="J8" s="8" t="s">
        <v>133</v>
      </c>
      <c r="K8" s="8" t="s">
        <v>134</v>
      </c>
      <c r="L8" s="46">
        <v>2138</v>
      </c>
      <c r="M8" s="30">
        <f t="shared" si="0"/>
        <v>4276</v>
      </c>
      <c r="N8" s="23" t="s">
        <v>14</v>
      </c>
      <c r="O8" s="6" t="s">
        <v>161</v>
      </c>
    </row>
    <row r="9" spans="1:15" ht="132" customHeight="1">
      <c r="A9" s="15"/>
      <c r="B9" s="21">
        <v>5</v>
      </c>
      <c r="C9" s="8" t="s">
        <v>201</v>
      </c>
      <c r="D9" s="8" t="s">
        <v>363</v>
      </c>
      <c r="E9" s="3" t="s">
        <v>130</v>
      </c>
      <c r="F9" s="8">
        <v>2</v>
      </c>
      <c r="G9" s="8" t="s">
        <v>131</v>
      </c>
      <c r="H9" s="8" t="s">
        <v>132</v>
      </c>
      <c r="I9" s="8" t="s">
        <v>63</v>
      </c>
      <c r="J9" s="8" t="s">
        <v>133</v>
      </c>
      <c r="K9" s="8" t="s">
        <v>134</v>
      </c>
      <c r="L9" s="46">
        <v>571.5</v>
      </c>
      <c r="M9" s="30">
        <f t="shared" si="0"/>
        <v>1143</v>
      </c>
      <c r="N9" s="23" t="s">
        <v>14</v>
      </c>
      <c r="O9" s="6" t="s">
        <v>161</v>
      </c>
    </row>
    <row r="10" spans="1:15" ht="84" customHeight="1">
      <c r="A10" s="15"/>
      <c r="B10" s="21">
        <v>6</v>
      </c>
      <c r="C10" s="8" t="s">
        <v>205</v>
      </c>
      <c r="D10" s="8" t="s">
        <v>363</v>
      </c>
      <c r="E10" s="3" t="s">
        <v>130</v>
      </c>
      <c r="F10" s="8">
        <v>2</v>
      </c>
      <c r="G10" s="8" t="s">
        <v>131</v>
      </c>
      <c r="H10" s="8" t="s">
        <v>139</v>
      </c>
      <c r="I10" s="8" t="s">
        <v>63</v>
      </c>
      <c r="J10" s="8" t="s">
        <v>133</v>
      </c>
      <c r="K10" s="8" t="s">
        <v>134</v>
      </c>
      <c r="L10" s="46">
        <v>580.5</v>
      </c>
      <c r="M10" s="30">
        <f t="shared" si="0"/>
        <v>1161</v>
      </c>
      <c r="N10" s="23" t="s">
        <v>14</v>
      </c>
      <c r="O10" s="6" t="s">
        <v>161</v>
      </c>
    </row>
    <row r="11" spans="1:15" ht="152.25" customHeight="1">
      <c r="A11" s="15"/>
      <c r="B11" s="21">
        <v>7</v>
      </c>
      <c r="C11" s="8" t="s">
        <v>206</v>
      </c>
      <c r="D11" s="8" t="s">
        <v>363</v>
      </c>
      <c r="E11" s="3" t="s">
        <v>130</v>
      </c>
      <c r="F11" s="8">
        <v>2</v>
      </c>
      <c r="G11" s="8" t="s">
        <v>140</v>
      </c>
      <c r="H11" s="8" t="s">
        <v>139</v>
      </c>
      <c r="I11" s="8" t="s">
        <v>63</v>
      </c>
      <c r="J11" s="8" t="s">
        <v>133</v>
      </c>
      <c r="K11" s="8" t="s">
        <v>134</v>
      </c>
      <c r="L11" s="46">
        <v>1125.5</v>
      </c>
      <c r="M11" s="30">
        <f t="shared" si="0"/>
        <v>2251</v>
      </c>
      <c r="N11" s="23" t="s">
        <v>14</v>
      </c>
      <c r="O11" s="6" t="s">
        <v>161</v>
      </c>
    </row>
    <row r="12" spans="1:15" ht="152.25" customHeight="1">
      <c r="A12" s="15"/>
      <c r="B12" s="21">
        <v>8</v>
      </c>
      <c r="C12" s="8" t="s">
        <v>203</v>
      </c>
      <c r="D12" s="8" t="s">
        <v>363</v>
      </c>
      <c r="E12" s="3" t="s">
        <v>130</v>
      </c>
      <c r="F12" s="8">
        <v>2</v>
      </c>
      <c r="G12" s="8" t="s">
        <v>136</v>
      </c>
      <c r="H12" s="8" t="s">
        <v>137</v>
      </c>
      <c r="I12" s="8" t="s">
        <v>63</v>
      </c>
      <c r="J12" s="8" t="s">
        <v>133</v>
      </c>
      <c r="K12" s="8" t="s">
        <v>134</v>
      </c>
      <c r="L12" s="46">
        <v>571.5</v>
      </c>
      <c r="M12" s="30">
        <f t="shared" si="0"/>
        <v>1143</v>
      </c>
      <c r="N12" s="23" t="s">
        <v>14</v>
      </c>
      <c r="O12" s="6" t="s">
        <v>161</v>
      </c>
    </row>
    <row r="13" spans="1:15" ht="152.25" customHeight="1">
      <c r="A13" s="15"/>
      <c r="B13" s="21">
        <v>9</v>
      </c>
      <c r="C13" s="8" t="s">
        <v>386</v>
      </c>
      <c r="D13" s="8" t="s">
        <v>362</v>
      </c>
      <c r="E13" s="8" t="s">
        <v>153</v>
      </c>
      <c r="F13" s="8">
        <v>15</v>
      </c>
      <c r="G13" s="8" t="s">
        <v>141</v>
      </c>
      <c r="H13" s="8" t="s">
        <v>142</v>
      </c>
      <c r="I13" s="8" t="s">
        <v>143</v>
      </c>
      <c r="J13" s="8" t="s">
        <v>144</v>
      </c>
      <c r="K13" s="8" t="s">
        <v>145</v>
      </c>
      <c r="L13" s="46">
        <v>3.71</v>
      </c>
      <c r="M13" s="30">
        <f t="shared" si="0"/>
        <v>55.65</v>
      </c>
      <c r="N13" s="23" t="s">
        <v>14</v>
      </c>
      <c r="O13" s="6" t="s">
        <v>161</v>
      </c>
    </row>
    <row r="14" spans="1:15" ht="152.25" customHeight="1">
      <c r="A14" s="15"/>
      <c r="B14" s="21">
        <v>10</v>
      </c>
      <c r="C14" s="8" t="s">
        <v>209</v>
      </c>
      <c r="D14" s="8" t="s">
        <v>362</v>
      </c>
      <c r="E14" s="8" t="s">
        <v>152</v>
      </c>
      <c r="F14" s="8">
        <v>15</v>
      </c>
      <c r="G14" s="8" t="s">
        <v>141</v>
      </c>
      <c r="H14" s="8" t="s">
        <v>142</v>
      </c>
      <c r="I14" s="8" t="s">
        <v>143</v>
      </c>
      <c r="J14" s="8" t="s">
        <v>144</v>
      </c>
      <c r="K14" s="8" t="s">
        <v>145</v>
      </c>
      <c r="L14" s="46">
        <v>16.310000000000002</v>
      </c>
      <c r="M14" s="30">
        <f t="shared" si="0"/>
        <v>244.65000000000003</v>
      </c>
      <c r="N14" s="23" t="s">
        <v>14</v>
      </c>
      <c r="O14" s="6" t="s">
        <v>161</v>
      </c>
    </row>
    <row r="15" spans="1:15" ht="238.5" customHeight="1">
      <c r="A15" s="15"/>
      <c r="B15" s="21">
        <v>11</v>
      </c>
      <c r="C15" s="9" t="s">
        <v>217</v>
      </c>
      <c r="D15" s="9" t="s">
        <v>361</v>
      </c>
      <c r="E15" s="10" t="s">
        <v>58</v>
      </c>
      <c r="F15" s="9">
        <v>5</v>
      </c>
      <c r="G15" s="9" t="s">
        <v>167</v>
      </c>
      <c r="H15" s="10" t="s">
        <v>59</v>
      </c>
      <c r="I15" s="10" t="s">
        <v>60</v>
      </c>
      <c r="J15" s="10" t="s">
        <v>61</v>
      </c>
      <c r="K15" s="10" t="s">
        <v>62</v>
      </c>
      <c r="L15" s="30">
        <v>33.15</v>
      </c>
      <c r="M15" s="30">
        <f t="shared" si="0"/>
        <v>165.75</v>
      </c>
      <c r="N15" s="1" t="s">
        <v>14</v>
      </c>
      <c r="O15" s="7" t="s">
        <v>199</v>
      </c>
    </row>
    <row r="16" spans="1:15" ht="152.25" customHeight="1">
      <c r="A16" s="15"/>
      <c r="B16" s="21">
        <v>12</v>
      </c>
      <c r="C16" s="9" t="s">
        <v>218</v>
      </c>
      <c r="D16" s="9" t="s">
        <v>361</v>
      </c>
      <c r="E16" s="9" t="s">
        <v>34</v>
      </c>
      <c r="F16" s="9">
        <v>500</v>
      </c>
      <c r="G16" s="9" t="s">
        <v>166</v>
      </c>
      <c r="H16" s="10" t="s">
        <v>28</v>
      </c>
      <c r="I16" s="10" t="s">
        <v>17</v>
      </c>
      <c r="J16" s="10" t="s">
        <v>27</v>
      </c>
      <c r="K16" s="10" t="s">
        <v>26</v>
      </c>
      <c r="L16" s="32">
        <v>1.38</v>
      </c>
      <c r="M16" s="30">
        <f t="shared" si="0"/>
        <v>690</v>
      </c>
      <c r="N16" s="24" t="s">
        <v>14</v>
      </c>
      <c r="O16" s="7" t="s">
        <v>199</v>
      </c>
    </row>
    <row r="17" spans="1:15" ht="152.25" customHeight="1">
      <c r="A17" s="15"/>
      <c r="B17" s="21">
        <v>13</v>
      </c>
      <c r="C17" s="8" t="s">
        <v>370</v>
      </c>
      <c r="D17" s="8" t="s">
        <v>362</v>
      </c>
      <c r="E17" s="3" t="s">
        <v>81</v>
      </c>
      <c r="F17" s="8">
        <v>25</v>
      </c>
      <c r="G17" s="9" t="s">
        <v>73</v>
      </c>
      <c r="H17" s="8" t="s">
        <v>82</v>
      </c>
      <c r="I17" s="8" t="s">
        <v>21</v>
      </c>
      <c r="J17" s="8" t="s">
        <v>83</v>
      </c>
      <c r="K17" s="8" t="s">
        <v>84</v>
      </c>
      <c r="L17" s="31">
        <v>7.44</v>
      </c>
      <c r="M17" s="30">
        <f t="shared" si="0"/>
        <v>186</v>
      </c>
      <c r="N17" s="23" t="s">
        <v>14</v>
      </c>
      <c r="O17" s="6" t="s">
        <v>161</v>
      </c>
    </row>
    <row r="18" spans="1:15" ht="152.25" customHeight="1">
      <c r="A18" s="15"/>
      <c r="B18" s="21">
        <v>14</v>
      </c>
      <c r="C18" s="8" t="s">
        <v>208</v>
      </c>
      <c r="D18" s="8" t="s">
        <v>362</v>
      </c>
      <c r="E18" s="8" t="s">
        <v>146</v>
      </c>
      <c r="F18" s="8">
        <v>12</v>
      </c>
      <c r="G18" s="8" t="s">
        <v>141</v>
      </c>
      <c r="H18" s="8" t="s">
        <v>147</v>
      </c>
      <c r="I18" s="8" t="s">
        <v>143</v>
      </c>
      <c r="J18" s="8" t="s">
        <v>144</v>
      </c>
      <c r="K18" s="8" t="s">
        <v>145</v>
      </c>
      <c r="L18" s="31">
        <v>147.6</v>
      </c>
      <c r="M18" s="30">
        <f t="shared" si="0"/>
        <v>1771.1999999999998</v>
      </c>
      <c r="N18" s="23" t="s">
        <v>14</v>
      </c>
      <c r="O18" s="6" t="s">
        <v>161</v>
      </c>
    </row>
    <row r="19" spans="1:15" ht="152.25" customHeight="1">
      <c r="A19" s="15"/>
      <c r="B19" s="21">
        <v>15</v>
      </c>
      <c r="C19" s="8" t="s">
        <v>369</v>
      </c>
      <c r="D19" s="8" t="s">
        <v>361</v>
      </c>
      <c r="E19" s="8" t="s">
        <v>150</v>
      </c>
      <c r="F19" s="8">
        <v>30</v>
      </c>
      <c r="G19" s="8" t="s">
        <v>141</v>
      </c>
      <c r="H19" s="8" t="s">
        <v>149</v>
      </c>
      <c r="I19" s="8" t="s">
        <v>151</v>
      </c>
      <c r="J19" s="8" t="s">
        <v>144</v>
      </c>
      <c r="K19" s="8" t="s">
        <v>145</v>
      </c>
      <c r="L19" s="31">
        <v>15</v>
      </c>
      <c r="M19" s="30">
        <f t="shared" si="0"/>
        <v>450</v>
      </c>
      <c r="N19" s="23" t="s">
        <v>14</v>
      </c>
      <c r="O19" s="6" t="s">
        <v>161</v>
      </c>
    </row>
    <row r="20" spans="1:15" ht="152.25" customHeight="1">
      <c r="A20" s="15"/>
      <c r="B20" s="21">
        <v>16</v>
      </c>
      <c r="C20" s="9" t="s">
        <v>226</v>
      </c>
      <c r="D20" s="9" t="s">
        <v>363</v>
      </c>
      <c r="E20" s="19" t="s">
        <v>64</v>
      </c>
      <c r="F20" s="10">
        <v>400</v>
      </c>
      <c r="G20" s="9" t="s">
        <v>166</v>
      </c>
      <c r="H20" s="10" t="s">
        <v>59</v>
      </c>
      <c r="I20" s="10" t="s">
        <v>60</v>
      </c>
      <c r="J20" s="10" t="s">
        <v>61</v>
      </c>
      <c r="K20" s="10" t="s">
        <v>62</v>
      </c>
      <c r="L20" s="32">
        <v>19.770000000000003</v>
      </c>
      <c r="M20" s="30">
        <f t="shared" si="0"/>
        <v>7908.000000000001</v>
      </c>
      <c r="N20" s="1" t="s">
        <v>14</v>
      </c>
      <c r="O20" s="7" t="s">
        <v>199</v>
      </c>
    </row>
    <row r="21" spans="1:15" ht="152.25" customHeight="1">
      <c r="A21" s="15"/>
      <c r="B21" s="21">
        <v>17</v>
      </c>
      <c r="C21" s="9" t="s">
        <v>227</v>
      </c>
      <c r="D21" s="9" t="s">
        <v>361</v>
      </c>
      <c r="E21" s="8" t="s">
        <v>68</v>
      </c>
      <c r="F21" s="10">
        <v>8</v>
      </c>
      <c r="G21" s="9" t="s">
        <v>166</v>
      </c>
      <c r="H21" s="9" t="s">
        <v>69</v>
      </c>
      <c r="I21" s="10" t="s">
        <v>65</v>
      </c>
      <c r="J21" s="10" t="s">
        <v>66</v>
      </c>
      <c r="K21" s="10" t="s">
        <v>67</v>
      </c>
      <c r="L21" s="32">
        <v>51.68</v>
      </c>
      <c r="M21" s="30">
        <f t="shared" si="0"/>
        <v>413.44</v>
      </c>
      <c r="N21" s="1" t="s">
        <v>14</v>
      </c>
      <c r="O21" s="7" t="s">
        <v>199</v>
      </c>
    </row>
    <row r="22" spans="1:15" ht="192" customHeight="1">
      <c r="A22" s="15"/>
      <c r="B22" s="21">
        <v>18</v>
      </c>
      <c r="C22" s="8" t="s">
        <v>371</v>
      </c>
      <c r="D22" s="8" t="s">
        <v>361</v>
      </c>
      <c r="E22" s="8" t="s">
        <v>154</v>
      </c>
      <c r="F22" s="8">
        <v>30</v>
      </c>
      <c r="G22" s="8" t="s">
        <v>155</v>
      </c>
      <c r="H22" s="8" t="s">
        <v>142</v>
      </c>
      <c r="I22" s="8" t="s">
        <v>143</v>
      </c>
      <c r="J22" s="8" t="s">
        <v>144</v>
      </c>
      <c r="K22" s="8" t="s">
        <v>145</v>
      </c>
      <c r="L22" s="31">
        <v>15.28</v>
      </c>
      <c r="M22" s="30">
        <f t="shared" si="0"/>
        <v>458.4</v>
      </c>
      <c r="N22" s="23" t="s">
        <v>14</v>
      </c>
      <c r="O22" s="6" t="s">
        <v>161</v>
      </c>
    </row>
    <row r="23" spans="1:15" ht="152.25" customHeight="1">
      <c r="A23" s="15"/>
      <c r="B23" s="21">
        <v>19</v>
      </c>
      <c r="C23" s="8" t="s">
        <v>366</v>
      </c>
      <c r="D23" s="8" t="s">
        <v>362</v>
      </c>
      <c r="E23" s="3" t="s">
        <v>156</v>
      </c>
      <c r="F23" s="8">
        <v>500</v>
      </c>
      <c r="G23" s="9" t="s">
        <v>73</v>
      </c>
      <c r="H23" s="8" t="s">
        <v>20</v>
      </c>
      <c r="I23" s="8" t="s">
        <v>21</v>
      </c>
      <c r="J23" s="8" t="s">
        <v>22</v>
      </c>
      <c r="K23" s="3" t="s">
        <v>23</v>
      </c>
      <c r="L23" s="31">
        <v>0.19</v>
      </c>
      <c r="M23" s="30">
        <f t="shared" si="0"/>
        <v>95</v>
      </c>
      <c r="N23" s="23" t="s">
        <v>14</v>
      </c>
      <c r="O23" s="6" t="s">
        <v>161</v>
      </c>
    </row>
    <row r="24" spans="1:15" ht="152.25" customHeight="1">
      <c r="A24" s="15"/>
      <c r="B24" s="21">
        <v>20</v>
      </c>
      <c r="C24" s="24" t="s">
        <v>31</v>
      </c>
      <c r="D24" s="24" t="s">
        <v>362</v>
      </c>
      <c r="E24" s="9" t="s">
        <v>30</v>
      </c>
      <c r="F24" s="9">
        <v>1000</v>
      </c>
      <c r="G24" s="9" t="s">
        <v>166</v>
      </c>
      <c r="H24" s="10" t="s">
        <v>28</v>
      </c>
      <c r="I24" s="10" t="s">
        <v>17</v>
      </c>
      <c r="J24" s="10" t="s">
        <v>27</v>
      </c>
      <c r="K24" s="10" t="s">
        <v>26</v>
      </c>
      <c r="L24" s="32">
        <v>0.26</v>
      </c>
      <c r="M24" s="30">
        <f t="shared" si="0"/>
        <v>260</v>
      </c>
      <c r="N24" s="1" t="s">
        <v>14</v>
      </c>
      <c r="O24" s="7" t="s">
        <v>199</v>
      </c>
    </row>
    <row r="25" spans="1:15" ht="152.25" customHeight="1">
      <c r="A25" s="15"/>
      <c r="B25" s="21">
        <v>21</v>
      </c>
      <c r="C25" s="8" t="s">
        <v>365</v>
      </c>
      <c r="D25" s="8" t="s">
        <v>362</v>
      </c>
      <c r="E25" s="3" t="s">
        <v>129</v>
      </c>
      <c r="F25" s="8">
        <v>1500</v>
      </c>
      <c r="G25" s="9" t="s">
        <v>73</v>
      </c>
      <c r="H25" s="8" t="s">
        <v>20</v>
      </c>
      <c r="I25" s="8" t="s">
        <v>21</v>
      </c>
      <c r="J25" s="8" t="s">
        <v>22</v>
      </c>
      <c r="K25" s="3" t="s">
        <v>23</v>
      </c>
      <c r="L25" s="31">
        <v>0.6</v>
      </c>
      <c r="M25" s="30">
        <f t="shared" si="0"/>
        <v>900</v>
      </c>
      <c r="N25" s="23" t="s">
        <v>14</v>
      </c>
      <c r="O25" s="6" t="s">
        <v>161</v>
      </c>
    </row>
    <row r="26" spans="1:15" ht="152.25" customHeight="1">
      <c r="A26" s="15"/>
      <c r="B26" s="21">
        <v>22</v>
      </c>
      <c r="C26" s="8" t="s">
        <v>211</v>
      </c>
      <c r="D26" s="8" t="s">
        <v>363</v>
      </c>
      <c r="E26" s="3" t="s">
        <v>160</v>
      </c>
      <c r="F26" s="8">
        <v>30</v>
      </c>
      <c r="G26" s="8" t="s">
        <v>141</v>
      </c>
      <c r="H26" s="8" t="s">
        <v>82</v>
      </c>
      <c r="I26" s="8" t="s">
        <v>21</v>
      </c>
      <c r="J26" s="8" t="s">
        <v>83</v>
      </c>
      <c r="K26" s="8" t="s">
        <v>84</v>
      </c>
      <c r="L26" s="31">
        <v>15.42</v>
      </c>
      <c r="M26" s="30">
        <f t="shared" si="0"/>
        <v>462.6</v>
      </c>
      <c r="N26" s="23" t="s">
        <v>14</v>
      </c>
      <c r="O26" s="6" t="s">
        <v>161</v>
      </c>
    </row>
    <row r="27" spans="1:15" ht="152.25" customHeight="1">
      <c r="A27" s="15"/>
      <c r="B27" s="21">
        <v>23</v>
      </c>
      <c r="C27" s="9" t="s">
        <v>213</v>
      </c>
      <c r="D27" s="9" t="s">
        <v>362</v>
      </c>
      <c r="E27" s="9" t="s">
        <v>33</v>
      </c>
      <c r="F27" s="9">
        <v>200</v>
      </c>
      <c r="G27" s="9" t="s">
        <v>29</v>
      </c>
      <c r="H27" s="10" t="s">
        <v>28</v>
      </c>
      <c r="I27" s="10" t="s">
        <v>17</v>
      </c>
      <c r="J27" s="10" t="s">
        <v>27</v>
      </c>
      <c r="K27" s="10" t="s">
        <v>26</v>
      </c>
      <c r="L27" s="32">
        <v>0.17</v>
      </c>
      <c r="M27" s="30">
        <f t="shared" si="0"/>
        <v>34</v>
      </c>
      <c r="N27" s="6" t="s">
        <v>14</v>
      </c>
      <c r="O27" s="6" t="s">
        <v>53</v>
      </c>
    </row>
    <row r="28" spans="1:15" ht="152.25" customHeight="1">
      <c r="A28" s="15"/>
      <c r="B28" s="21">
        <v>24</v>
      </c>
      <c r="C28" s="9" t="s">
        <v>214</v>
      </c>
      <c r="D28" s="9" t="s">
        <v>362</v>
      </c>
      <c r="E28" s="9" t="s">
        <v>32</v>
      </c>
      <c r="F28" s="9">
        <v>100</v>
      </c>
      <c r="G28" s="9" t="s">
        <v>29</v>
      </c>
      <c r="H28" s="10" t="s">
        <v>28</v>
      </c>
      <c r="I28" s="10" t="s">
        <v>17</v>
      </c>
      <c r="J28" s="10" t="s">
        <v>27</v>
      </c>
      <c r="K28" s="10" t="s">
        <v>26</v>
      </c>
      <c r="L28" s="32">
        <v>0.31</v>
      </c>
      <c r="M28" s="30">
        <f t="shared" si="0"/>
        <v>31</v>
      </c>
      <c r="N28" s="6" t="s">
        <v>14</v>
      </c>
      <c r="O28" s="6" t="s">
        <v>53</v>
      </c>
    </row>
    <row r="29" spans="1:15" ht="152.25" customHeight="1">
      <c r="A29" s="15"/>
      <c r="B29" s="21">
        <v>25</v>
      </c>
      <c r="C29" s="9" t="s">
        <v>231</v>
      </c>
      <c r="D29" s="9" t="s">
        <v>361</v>
      </c>
      <c r="E29" s="9" t="s">
        <v>184</v>
      </c>
      <c r="F29" s="9">
        <v>100</v>
      </c>
      <c r="G29" s="9" t="s">
        <v>166</v>
      </c>
      <c r="H29" s="10" t="s">
        <v>28</v>
      </c>
      <c r="I29" s="10" t="s">
        <v>17</v>
      </c>
      <c r="J29" s="10" t="s">
        <v>27</v>
      </c>
      <c r="K29" s="10" t="s">
        <v>26</v>
      </c>
      <c r="L29" s="32">
        <v>3.4699999999999998</v>
      </c>
      <c r="M29" s="30">
        <f t="shared" si="0"/>
        <v>347</v>
      </c>
      <c r="N29" s="1" t="s">
        <v>14</v>
      </c>
      <c r="O29" s="7" t="s">
        <v>199</v>
      </c>
    </row>
    <row r="30" spans="1:15" ht="152.25" customHeight="1">
      <c r="A30" s="15"/>
      <c r="B30" s="21">
        <v>26</v>
      </c>
      <c r="C30" s="8" t="s">
        <v>376</v>
      </c>
      <c r="D30" s="8" t="s">
        <v>361</v>
      </c>
      <c r="E30" s="3" t="s">
        <v>128</v>
      </c>
      <c r="F30" s="8">
        <v>1000</v>
      </c>
      <c r="G30" s="9" t="s">
        <v>73</v>
      </c>
      <c r="H30" s="8" t="s">
        <v>20</v>
      </c>
      <c r="I30" s="8" t="s">
        <v>21</v>
      </c>
      <c r="J30" s="8" t="s">
        <v>22</v>
      </c>
      <c r="K30" s="3" t="s">
        <v>23</v>
      </c>
      <c r="L30" s="31">
        <v>8</v>
      </c>
      <c r="M30" s="30">
        <f t="shared" si="0"/>
        <v>8000</v>
      </c>
      <c r="N30" s="23" t="s">
        <v>14</v>
      </c>
      <c r="O30" s="6" t="s">
        <v>161</v>
      </c>
    </row>
    <row r="31" spans="1:15" ht="152.25" customHeight="1">
      <c r="A31" s="15"/>
      <c r="B31" s="21">
        <v>27</v>
      </c>
      <c r="C31" s="8" t="s">
        <v>368</v>
      </c>
      <c r="D31" s="8" t="s">
        <v>362</v>
      </c>
      <c r="E31" s="8" t="s">
        <v>148</v>
      </c>
      <c r="F31" s="8">
        <v>10</v>
      </c>
      <c r="G31" s="8" t="s">
        <v>141</v>
      </c>
      <c r="H31" s="8" t="s">
        <v>149</v>
      </c>
      <c r="I31" s="8" t="s">
        <v>143</v>
      </c>
      <c r="J31" s="8" t="s">
        <v>144</v>
      </c>
      <c r="K31" s="8" t="s">
        <v>145</v>
      </c>
      <c r="L31" s="31">
        <v>9.9</v>
      </c>
      <c r="M31" s="30">
        <f t="shared" si="0"/>
        <v>99</v>
      </c>
      <c r="N31" s="23" t="s">
        <v>14</v>
      </c>
      <c r="O31" s="6" t="s">
        <v>161</v>
      </c>
    </row>
    <row r="32" spans="1:15" ht="152.25" customHeight="1">
      <c r="A32" s="15"/>
      <c r="B32" s="21">
        <v>28</v>
      </c>
      <c r="C32" s="8" t="s">
        <v>378</v>
      </c>
      <c r="D32" s="8" t="s">
        <v>362</v>
      </c>
      <c r="E32" s="3" t="s">
        <v>158</v>
      </c>
      <c r="F32" s="8">
        <v>400</v>
      </c>
      <c r="G32" s="9" t="s">
        <v>73</v>
      </c>
      <c r="H32" s="8" t="s">
        <v>20</v>
      </c>
      <c r="I32" s="8" t="s">
        <v>21</v>
      </c>
      <c r="J32" s="8" t="s">
        <v>22</v>
      </c>
      <c r="K32" s="3" t="s">
        <v>23</v>
      </c>
      <c r="L32" s="31">
        <v>0.99</v>
      </c>
      <c r="M32" s="30">
        <f t="shared" si="0"/>
        <v>396</v>
      </c>
      <c r="N32" s="23" t="s">
        <v>14</v>
      </c>
      <c r="O32" s="6" t="s">
        <v>161</v>
      </c>
    </row>
    <row r="33" spans="1:15" ht="152.25" customHeight="1">
      <c r="A33" s="15"/>
      <c r="B33" s="21">
        <v>29</v>
      </c>
      <c r="C33" s="8" t="s">
        <v>373</v>
      </c>
      <c r="D33" s="8" t="s">
        <v>362</v>
      </c>
      <c r="E33" s="3" t="s">
        <v>157</v>
      </c>
      <c r="F33" s="8">
        <v>500</v>
      </c>
      <c r="G33" s="9" t="s">
        <v>73</v>
      </c>
      <c r="H33" s="8" t="s">
        <v>20</v>
      </c>
      <c r="I33" s="8" t="s">
        <v>21</v>
      </c>
      <c r="J33" s="8" t="s">
        <v>22</v>
      </c>
      <c r="K33" s="3" t="s">
        <v>23</v>
      </c>
      <c r="L33" s="31">
        <v>1.11</v>
      </c>
      <c r="M33" s="30">
        <f t="shared" si="0"/>
        <v>555</v>
      </c>
      <c r="N33" s="23" t="s">
        <v>14</v>
      </c>
      <c r="O33" s="6" t="s">
        <v>161</v>
      </c>
    </row>
    <row r="34" spans="1:15" ht="152.25" customHeight="1">
      <c r="A34" s="15"/>
      <c r="B34" s="21">
        <v>30</v>
      </c>
      <c r="C34" s="8" t="s">
        <v>210</v>
      </c>
      <c r="D34" s="8" t="s">
        <v>363</v>
      </c>
      <c r="E34" s="3" t="s">
        <v>159</v>
      </c>
      <c r="F34" s="8">
        <v>100</v>
      </c>
      <c r="G34" s="8" t="s">
        <v>141</v>
      </c>
      <c r="H34" s="8" t="s">
        <v>82</v>
      </c>
      <c r="I34" s="8" t="s">
        <v>21</v>
      </c>
      <c r="J34" s="8" t="s">
        <v>83</v>
      </c>
      <c r="K34" s="8" t="s">
        <v>84</v>
      </c>
      <c r="L34" s="31">
        <v>1.28</v>
      </c>
      <c r="M34" s="30">
        <f t="shared" si="0"/>
        <v>128</v>
      </c>
      <c r="N34" s="23" t="s">
        <v>14</v>
      </c>
      <c r="O34" s="6" t="s">
        <v>161</v>
      </c>
    </row>
    <row r="35" spans="1:15" s="38" customFormat="1" ht="120" customHeight="1">
      <c r="A35" s="36">
        <v>8</v>
      </c>
      <c r="B35" s="21">
        <v>31</v>
      </c>
      <c r="C35" s="50" t="s">
        <v>241</v>
      </c>
      <c r="D35" s="50" t="s">
        <v>364</v>
      </c>
      <c r="E35" s="2" t="s">
        <v>242</v>
      </c>
      <c r="F35" s="2">
        <v>100</v>
      </c>
      <c r="G35" s="2" t="s">
        <v>243</v>
      </c>
      <c r="H35" s="3" t="s">
        <v>244</v>
      </c>
      <c r="I35" s="39" t="s">
        <v>17</v>
      </c>
      <c r="J35" s="2" t="s">
        <v>245</v>
      </c>
      <c r="K35" s="2" t="s">
        <v>246</v>
      </c>
      <c r="L35" s="31">
        <v>2.04</v>
      </c>
      <c r="M35" s="30">
        <f t="shared" si="0"/>
        <v>204</v>
      </c>
      <c r="N35" s="4" t="s">
        <v>14</v>
      </c>
      <c r="O35" s="7" t="s">
        <v>247</v>
      </c>
    </row>
    <row r="36" spans="1:15" s="38" customFormat="1" ht="120" customHeight="1">
      <c r="A36" s="1">
        <v>32</v>
      </c>
      <c r="B36" s="21">
        <v>32</v>
      </c>
      <c r="C36" s="11" t="s">
        <v>324</v>
      </c>
      <c r="D36" s="50" t="s">
        <v>364</v>
      </c>
      <c r="E36" s="11" t="s">
        <v>325</v>
      </c>
      <c r="F36" s="11">
        <v>2</v>
      </c>
      <c r="G36" s="11" t="s">
        <v>326</v>
      </c>
      <c r="H36" s="11" t="s">
        <v>327</v>
      </c>
      <c r="I36" s="11" t="s">
        <v>63</v>
      </c>
      <c r="J36" s="11" t="s">
        <v>328</v>
      </c>
      <c r="K36" s="11" t="s">
        <v>329</v>
      </c>
      <c r="L36" s="31">
        <v>8.1</v>
      </c>
      <c r="M36" s="30">
        <f t="shared" si="0"/>
        <v>16.2</v>
      </c>
      <c r="N36" s="20" t="s">
        <v>14</v>
      </c>
      <c r="O36" s="5" t="s">
        <v>330</v>
      </c>
    </row>
    <row r="37" spans="1:15" s="38" customFormat="1" ht="120" customHeight="1">
      <c r="A37" s="1">
        <v>49</v>
      </c>
      <c r="B37" s="21">
        <v>33</v>
      </c>
      <c r="C37" s="11" t="s">
        <v>248</v>
      </c>
      <c r="D37" s="50" t="s">
        <v>364</v>
      </c>
      <c r="E37" s="11" t="s">
        <v>249</v>
      </c>
      <c r="F37" s="11">
        <v>5</v>
      </c>
      <c r="G37" s="11" t="s">
        <v>243</v>
      </c>
      <c r="H37" s="11" t="s">
        <v>250</v>
      </c>
      <c r="I37" s="11" t="s">
        <v>251</v>
      </c>
      <c r="J37" s="11" t="s">
        <v>252</v>
      </c>
      <c r="K37" s="11" t="s">
        <v>253</v>
      </c>
      <c r="L37" s="31">
        <v>124.4</v>
      </c>
      <c r="M37" s="30">
        <f t="shared" si="0"/>
        <v>622</v>
      </c>
      <c r="N37" s="4" t="s">
        <v>14</v>
      </c>
      <c r="O37" s="7" t="s">
        <v>247</v>
      </c>
    </row>
    <row r="38" spans="1:15" s="38" customFormat="1" ht="120" customHeight="1">
      <c r="A38" s="40">
        <v>4</v>
      </c>
      <c r="B38" s="21">
        <v>34</v>
      </c>
      <c r="C38" s="9" t="s">
        <v>388</v>
      </c>
      <c r="D38" s="50" t="s">
        <v>364</v>
      </c>
      <c r="E38" s="2" t="s">
        <v>308</v>
      </c>
      <c r="F38" s="10">
        <v>4</v>
      </c>
      <c r="G38" s="8" t="s">
        <v>309</v>
      </c>
      <c r="H38" s="50" t="s">
        <v>20</v>
      </c>
      <c r="I38" s="50" t="s">
        <v>21</v>
      </c>
      <c r="J38" s="50" t="s">
        <v>22</v>
      </c>
      <c r="K38" s="53" t="s">
        <v>23</v>
      </c>
      <c r="L38" s="31">
        <v>808.5</v>
      </c>
      <c r="M38" s="30">
        <f t="shared" si="0"/>
        <v>3234</v>
      </c>
      <c r="N38" s="41" t="s">
        <v>14</v>
      </c>
      <c r="O38" s="7" t="s">
        <v>307</v>
      </c>
    </row>
    <row r="39" spans="1:15" s="38" customFormat="1" ht="120" customHeight="1">
      <c r="A39" s="40">
        <v>61</v>
      </c>
      <c r="B39" s="21">
        <v>35</v>
      </c>
      <c r="C39" s="54" t="s">
        <v>381</v>
      </c>
      <c r="D39" s="50" t="s">
        <v>364</v>
      </c>
      <c r="E39" s="50" t="s">
        <v>313</v>
      </c>
      <c r="F39" s="10">
        <v>50</v>
      </c>
      <c r="G39" s="50" t="s">
        <v>314</v>
      </c>
      <c r="H39" s="50" t="s">
        <v>315</v>
      </c>
      <c r="I39" s="50" t="s">
        <v>316</v>
      </c>
      <c r="J39" s="50" t="s">
        <v>317</v>
      </c>
      <c r="K39" s="10" t="s">
        <v>318</v>
      </c>
      <c r="L39" s="31">
        <v>13.68</v>
      </c>
      <c r="M39" s="30">
        <f t="shared" si="0"/>
        <v>684</v>
      </c>
      <c r="N39" s="41" t="s">
        <v>14</v>
      </c>
      <c r="O39" s="7" t="s">
        <v>307</v>
      </c>
    </row>
    <row r="40" spans="1:15" s="38" customFormat="1" ht="120" customHeight="1">
      <c r="A40" s="40">
        <v>68</v>
      </c>
      <c r="B40" s="21">
        <v>36</v>
      </c>
      <c r="C40" s="50" t="s">
        <v>254</v>
      </c>
      <c r="D40" s="50" t="s">
        <v>364</v>
      </c>
      <c r="E40" s="3" t="s">
        <v>255</v>
      </c>
      <c r="F40" s="2">
        <v>250</v>
      </c>
      <c r="G40" s="2" t="s">
        <v>243</v>
      </c>
      <c r="H40" s="39" t="s">
        <v>256</v>
      </c>
      <c r="I40" s="39" t="s">
        <v>17</v>
      </c>
      <c r="J40" s="39" t="s">
        <v>257</v>
      </c>
      <c r="K40" s="39" t="s">
        <v>258</v>
      </c>
      <c r="L40" s="31">
        <v>0.7</v>
      </c>
      <c r="M40" s="30">
        <f t="shared" si="0"/>
        <v>175</v>
      </c>
      <c r="N40" s="4" t="s">
        <v>14</v>
      </c>
      <c r="O40" s="7" t="s">
        <v>247</v>
      </c>
    </row>
    <row r="41" spans="1:15" s="38" customFormat="1" ht="120" customHeight="1">
      <c r="A41" s="20">
        <v>10</v>
      </c>
      <c r="B41" s="21">
        <v>37</v>
      </c>
      <c r="C41" s="11" t="s">
        <v>339</v>
      </c>
      <c r="D41" s="50" t="s">
        <v>364</v>
      </c>
      <c r="E41" s="11" t="s">
        <v>340</v>
      </c>
      <c r="F41" s="11">
        <v>1</v>
      </c>
      <c r="G41" s="11" t="s">
        <v>341</v>
      </c>
      <c r="H41" s="11" t="s">
        <v>289</v>
      </c>
      <c r="I41" s="11" t="s">
        <v>63</v>
      </c>
      <c r="J41" s="11" t="s">
        <v>342</v>
      </c>
      <c r="K41" s="11" t="s">
        <v>343</v>
      </c>
      <c r="L41" s="31">
        <v>1457.5</v>
      </c>
      <c r="M41" s="30">
        <f t="shared" si="0"/>
        <v>1457.5</v>
      </c>
      <c r="N41" s="20" t="s">
        <v>14</v>
      </c>
      <c r="O41" s="5" t="s">
        <v>330</v>
      </c>
    </row>
    <row r="42" spans="1:15" s="38" customFormat="1" ht="120" customHeight="1">
      <c r="A42" s="20">
        <v>14</v>
      </c>
      <c r="B42" s="21">
        <v>38</v>
      </c>
      <c r="C42" s="11" t="s">
        <v>344</v>
      </c>
      <c r="D42" s="50" t="s">
        <v>364</v>
      </c>
      <c r="E42" s="11" t="s">
        <v>345</v>
      </c>
      <c r="F42" s="11">
        <v>1</v>
      </c>
      <c r="G42" s="11" t="s">
        <v>341</v>
      </c>
      <c r="H42" s="11" t="s">
        <v>289</v>
      </c>
      <c r="I42" s="11" t="s">
        <v>63</v>
      </c>
      <c r="J42" s="11" t="s">
        <v>342</v>
      </c>
      <c r="K42" s="11" t="s">
        <v>343</v>
      </c>
      <c r="L42" s="31">
        <v>802.08</v>
      </c>
      <c r="M42" s="30">
        <f t="shared" si="0"/>
        <v>802.08</v>
      </c>
      <c r="N42" s="20" t="s">
        <v>14</v>
      </c>
      <c r="O42" s="5" t="s">
        <v>330</v>
      </c>
    </row>
    <row r="43" spans="1:15" s="38" customFormat="1" ht="120" customHeight="1">
      <c r="A43" s="20">
        <v>17</v>
      </c>
      <c r="B43" s="21">
        <v>39</v>
      </c>
      <c r="C43" s="11" t="s">
        <v>346</v>
      </c>
      <c r="D43" s="50" t="s">
        <v>364</v>
      </c>
      <c r="E43" s="11" t="s">
        <v>340</v>
      </c>
      <c r="F43" s="11">
        <v>1</v>
      </c>
      <c r="G43" s="11" t="s">
        <v>347</v>
      </c>
      <c r="H43" s="11" t="s">
        <v>289</v>
      </c>
      <c r="I43" s="11" t="s">
        <v>63</v>
      </c>
      <c r="J43" s="11" t="s">
        <v>342</v>
      </c>
      <c r="K43" s="11" t="s">
        <v>343</v>
      </c>
      <c r="L43" s="31">
        <v>87.45</v>
      </c>
      <c r="M43" s="30">
        <f t="shared" si="0"/>
        <v>87.45</v>
      </c>
      <c r="N43" s="20" t="s">
        <v>14</v>
      </c>
      <c r="O43" s="5" t="s">
        <v>330</v>
      </c>
    </row>
    <row r="44" spans="1:15" s="38" customFormat="1" ht="120" customHeight="1">
      <c r="A44" s="20">
        <v>18</v>
      </c>
      <c r="B44" s="21">
        <v>40</v>
      </c>
      <c r="C44" s="11" t="s">
        <v>348</v>
      </c>
      <c r="D44" s="50" t="s">
        <v>364</v>
      </c>
      <c r="E44" s="11" t="s">
        <v>349</v>
      </c>
      <c r="F44" s="11">
        <v>5</v>
      </c>
      <c r="G44" s="11" t="s">
        <v>350</v>
      </c>
      <c r="H44" s="11" t="s">
        <v>250</v>
      </c>
      <c r="I44" s="11" t="s">
        <v>63</v>
      </c>
      <c r="J44" s="11" t="s">
        <v>252</v>
      </c>
      <c r="K44" s="11" t="s">
        <v>253</v>
      </c>
      <c r="L44" s="31">
        <v>61.6</v>
      </c>
      <c r="M44" s="30">
        <f t="shared" si="0"/>
        <v>308</v>
      </c>
      <c r="N44" s="20" t="s">
        <v>14</v>
      </c>
      <c r="O44" s="5" t="s">
        <v>330</v>
      </c>
    </row>
    <row r="45" spans="1:15" s="38" customFormat="1" ht="120" customHeight="1">
      <c r="A45" s="20">
        <v>22</v>
      </c>
      <c r="B45" s="21">
        <v>41</v>
      </c>
      <c r="C45" s="11" t="s">
        <v>354</v>
      </c>
      <c r="D45" s="50" t="s">
        <v>364</v>
      </c>
      <c r="E45" s="55" t="s">
        <v>355</v>
      </c>
      <c r="F45" s="11">
        <v>3</v>
      </c>
      <c r="G45" s="11" t="s">
        <v>341</v>
      </c>
      <c r="H45" s="11" t="s">
        <v>289</v>
      </c>
      <c r="I45" s="22" t="s">
        <v>63</v>
      </c>
      <c r="J45" s="11" t="s">
        <v>342</v>
      </c>
      <c r="K45" s="11" t="s">
        <v>343</v>
      </c>
      <c r="L45" s="31">
        <v>11.05</v>
      </c>
      <c r="M45" s="30">
        <f t="shared" si="0"/>
        <v>33.150000000000006</v>
      </c>
      <c r="N45" s="20" t="s">
        <v>14</v>
      </c>
      <c r="O45" s="5" t="s">
        <v>330</v>
      </c>
    </row>
    <row r="46" spans="1:15" s="38" customFormat="1" ht="120" customHeight="1">
      <c r="A46" s="20">
        <v>23</v>
      </c>
      <c r="B46" s="21">
        <v>42</v>
      </c>
      <c r="C46" s="9" t="s">
        <v>319</v>
      </c>
      <c r="D46" s="50" t="s">
        <v>364</v>
      </c>
      <c r="E46" s="56" t="s">
        <v>320</v>
      </c>
      <c r="F46" s="10">
        <v>1</v>
      </c>
      <c r="G46" s="50" t="s">
        <v>24</v>
      </c>
      <c r="H46" s="50" t="s">
        <v>321</v>
      </c>
      <c r="I46" s="50" t="s">
        <v>322</v>
      </c>
      <c r="J46" s="50" t="s">
        <v>245</v>
      </c>
      <c r="K46" s="10" t="s">
        <v>323</v>
      </c>
      <c r="L46" s="31">
        <v>839.03</v>
      </c>
      <c r="M46" s="30">
        <f t="shared" si="0"/>
        <v>839.03</v>
      </c>
      <c r="N46" s="41" t="s">
        <v>14</v>
      </c>
      <c r="O46" s="7" t="s">
        <v>307</v>
      </c>
    </row>
    <row r="47" spans="1:15" ht="51.75" customHeight="1">
      <c r="A47" s="14"/>
      <c r="B47" s="33"/>
      <c r="C47" s="34"/>
      <c r="D47" s="34"/>
      <c r="E47" s="34"/>
      <c r="F47" s="35"/>
      <c r="G47" s="34"/>
      <c r="H47" s="34"/>
      <c r="I47" s="35"/>
      <c r="J47" s="35"/>
      <c r="K47" s="34"/>
      <c r="L47" s="47" t="s">
        <v>240</v>
      </c>
      <c r="M47" s="47">
        <f>SUM(M5:M46)</f>
        <v>45962.299999999996</v>
      </c>
      <c r="N47" s="24"/>
      <c r="O47" s="4"/>
    </row>
  </sheetData>
  <sheetProtection selectLockedCells="1" selectUnlockedCells="1"/>
  <autoFilter ref="A4:O47"/>
  <mergeCells count="2">
    <mergeCell ref="A1:M1"/>
    <mergeCell ref="A2:O2"/>
  </mergeCells>
  <printOptions horizontalCentered="1"/>
  <pageMargins left="0" right="0" top="0.7874015748031497" bottom="0.2755905511811024" header="0.5118110236220472" footer="0.35433070866141736"/>
  <pageSetup horizontalDpi="600" verticalDpi="600" orientation="portrait" paperSize="9" scale="41" r:id="rId2"/>
  <headerFooter alignWithMargins="0">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A1:O9"/>
  <sheetViews>
    <sheetView view="pageBreakPreview" zoomScale="70" zoomScaleNormal="70" zoomScaleSheetLayoutView="70" zoomScalePageLayoutView="0" workbookViewId="0" topLeftCell="B7">
      <selection activeCell="B5" sqref="B5:B8"/>
    </sheetView>
  </sheetViews>
  <sheetFormatPr defaultColWidth="9.140625" defaultRowHeight="15"/>
  <cols>
    <col min="1" max="1" width="6.28125" style="12" hidden="1" customWidth="1"/>
    <col min="2" max="2" width="6.28125" style="12" customWidth="1"/>
    <col min="3" max="3" width="54.8515625" style="12" customWidth="1"/>
    <col min="4" max="4" width="19.140625" style="12" customWidth="1"/>
    <col min="5" max="5" width="12.7109375" style="12" customWidth="1"/>
    <col min="6" max="6" width="8.140625" style="12" customWidth="1"/>
    <col min="7" max="7" width="10.00390625" style="12" customWidth="1"/>
    <col min="8" max="11" width="14.00390625" style="12" customWidth="1"/>
    <col min="12" max="12" width="15.8515625" style="13" customWidth="1"/>
    <col min="13" max="13" width="20.421875" style="13" customWidth="1"/>
    <col min="14" max="14" width="11.7109375" style="12" customWidth="1"/>
    <col min="15" max="15" width="17.8515625" style="12" customWidth="1"/>
    <col min="16" max="16384" width="9.140625" style="12" customWidth="1"/>
  </cols>
  <sheetData>
    <row r="1" spans="1:13" ht="81" customHeight="1">
      <c r="A1" s="60"/>
      <c r="B1" s="60"/>
      <c r="C1" s="60"/>
      <c r="D1" s="60"/>
      <c r="E1" s="60"/>
      <c r="F1" s="60"/>
      <c r="G1" s="60"/>
      <c r="H1" s="60"/>
      <c r="I1" s="60"/>
      <c r="J1" s="60"/>
      <c r="K1" s="60"/>
      <c r="L1" s="60"/>
      <c r="M1" s="60"/>
    </row>
    <row r="2" spans="1:15" ht="30" customHeight="1">
      <c r="A2" s="61" t="s">
        <v>390</v>
      </c>
      <c r="B2" s="62"/>
      <c r="C2" s="62"/>
      <c r="D2" s="62"/>
      <c r="E2" s="62"/>
      <c r="F2" s="62"/>
      <c r="G2" s="62"/>
      <c r="H2" s="62"/>
      <c r="I2" s="62"/>
      <c r="J2" s="62"/>
      <c r="K2" s="62"/>
      <c r="L2" s="62"/>
      <c r="M2" s="62"/>
      <c r="N2" s="62"/>
      <c r="O2" s="62"/>
    </row>
    <row r="3" spans="1:11" ht="11.25" customHeight="1">
      <c r="A3" s="18"/>
      <c r="B3" s="18"/>
      <c r="C3" s="18"/>
      <c r="D3" s="18"/>
      <c r="E3" s="18"/>
      <c r="F3" s="18"/>
      <c r="G3" s="18"/>
      <c r="H3" s="18"/>
      <c r="I3" s="18"/>
      <c r="J3" s="18"/>
      <c r="K3" s="18"/>
    </row>
    <row r="4" spans="1:15" s="16" customFormat="1" ht="58.5" customHeight="1">
      <c r="A4" s="17" t="s">
        <v>52</v>
      </c>
      <c r="B4" s="17" t="s">
        <v>0</v>
      </c>
      <c r="C4" s="48" t="s">
        <v>1</v>
      </c>
      <c r="D4" s="48" t="s">
        <v>360</v>
      </c>
      <c r="E4" s="48" t="s">
        <v>2</v>
      </c>
      <c r="F4" s="48" t="s">
        <v>10</v>
      </c>
      <c r="G4" s="48" t="s">
        <v>6</v>
      </c>
      <c r="H4" s="48" t="s">
        <v>3</v>
      </c>
      <c r="I4" s="48" t="s">
        <v>8</v>
      </c>
      <c r="J4" s="48" t="s">
        <v>7</v>
      </c>
      <c r="K4" s="48" t="s">
        <v>9</v>
      </c>
      <c r="L4" s="29" t="s">
        <v>4</v>
      </c>
      <c r="M4" s="29" t="s">
        <v>5</v>
      </c>
      <c r="N4" s="17" t="s">
        <v>12</v>
      </c>
      <c r="O4" s="17" t="s">
        <v>19</v>
      </c>
    </row>
    <row r="5" spans="1:15" ht="152.25" customHeight="1">
      <c r="A5" s="15"/>
      <c r="B5" s="21">
        <v>1</v>
      </c>
      <c r="C5" s="9" t="s">
        <v>215</v>
      </c>
      <c r="D5" s="9" t="s">
        <v>361</v>
      </c>
      <c r="E5" s="9" t="s">
        <v>162</v>
      </c>
      <c r="F5" s="9">
        <v>51</v>
      </c>
      <c r="G5" s="9" t="s">
        <v>163</v>
      </c>
      <c r="H5" s="9" t="s">
        <v>164</v>
      </c>
      <c r="I5" s="9" t="s">
        <v>40</v>
      </c>
      <c r="J5" s="10" t="s">
        <v>165</v>
      </c>
      <c r="K5" s="9" t="s">
        <v>39</v>
      </c>
      <c r="L5" s="30">
        <v>2</v>
      </c>
      <c r="M5" s="30">
        <f>L5*F5</f>
        <v>102</v>
      </c>
      <c r="N5" s="1" t="s">
        <v>37</v>
      </c>
      <c r="O5" s="7" t="s">
        <v>199</v>
      </c>
    </row>
    <row r="6" spans="1:15" ht="184.5" customHeight="1">
      <c r="A6" s="15"/>
      <c r="B6" s="21">
        <v>2</v>
      </c>
      <c r="C6" s="9" t="s">
        <v>216</v>
      </c>
      <c r="D6" s="9" t="s">
        <v>361</v>
      </c>
      <c r="E6" s="8" t="s">
        <v>42</v>
      </c>
      <c r="F6" s="9">
        <v>100</v>
      </c>
      <c r="G6" s="9" t="s">
        <v>166</v>
      </c>
      <c r="H6" s="9" t="s">
        <v>41</v>
      </c>
      <c r="I6" s="9" t="s">
        <v>40</v>
      </c>
      <c r="J6" s="9" t="s">
        <v>39</v>
      </c>
      <c r="K6" s="9" t="s">
        <v>38</v>
      </c>
      <c r="L6" s="30">
        <v>0.18000000000000002</v>
      </c>
      <c r="M6" s="30">
        <f>L6*F6</f>
        <v>18.000000000000004</v>
      </c>
      <c r="N6" s="1" t="s">
        <v>37</v>
      </c>
      <c r="O6" s="7" t="s">
        <v>199</v>
      </c>
    </row>
    <row r="7" spans="1:15" ht="152.25" customHeight="1">
      <c r="A7" s="15"/>
      <c r="B7" s="21">
        <v>3</v>
      </c>
      <c r="C7" s="9" t="s">
        <v>223</v>
      </c>
      <c r="D7" s="9" t="s">
        <v>361</v>
      </c>
      <c r="E7" s="10" t="s">
        <v>176</v>
      </c>
      <c r="F7" s="10">
        <v>100</v>
      </c>
      <c r="G7" s="9" t="s">
        <v>177</v>
      </c>
      <c r="H7" s="9" t="s">
        <v>164</v>
      </c>
      <c r="I7" s="9" t="s">
        <v>40</v>
      </c>
      <c r="J7" s="10" t="s">
        <v>165</v>
      </c>
      <c r="K7" s="9" t="s">
        <v>39</v>
      </c>
      <c r="L7" s="32">
        <v>0.95</v>
      </c>
      <c r="M7" s="30">
        <f>L7*F7</f>
        <v>95</v>
      </c>
      <c r="N7" s="4" t="s">
        <v>37</v>
      </c>
      <c r="O7" s="7" t="s">
        <v>199</v>
      </c>
    </row>
    <row r="8" spans="1:15" ht="152.25" customHeight="1">
      <c r="A8" s="15"/>
      <c r="B8" s="21">
        <v>4</v>
      </c>
      <c r="C8" s="9" t="s">
        <v>229</v>
      </c>
      <c r="D8" s="9" t="s">
        <v>361</v>
      </c>
      <c r="E8" s="9" t="s">
        <v>45</v>
      </c>
      <c r="F8" s="9">
        <v>40</v>
      </c>
      <c r="G8" s="9" t="s">
        <v>44</v>
      </c>
      <c r="H8" s="9" t="s">
        <v>43</v>
      </c>
      <c r="I8" s="9" t="s">
        <v>40</v>
      </c>
      <c r="J8" s="9" t="s">
        <v>39</v>
      </c>
      <c r="K8" s="25" t="s">
        <v>38</v>
      </c>
      <c r="L8" s="32">
        <v>2.1399999999999997</v>
      </c>
      <c r="M8" s="30">
        <f>L8*F8</f>
        <v>85.6</v>
      </c>
      <c r="N8" s="1" t="s">
        <v>37</v>
      </c>
      <c r="O8" s="7" t="s">
        <v>199</v>
      </c>
    </row>
    <row r="9" spans="1:15" ht="51.75" customHeight="1">
      <c r="A9" s="14"/>
      <c r="B9" s="33"/>
      <c r="C9" s="34"/>
      <c r="D9" s="34"/>
      <c r="E9" s="34"/>
      <c r="F9" s="35"/>
      <c r="G9" s="34"/>
      <c r="H9" s="34"/>
      <c r="I9" s="35"/>
      <c r="J9" s="35"/>
      <c r="K9" s="34"/>
      <c r="L9" s="47" t="s">
        <v>240</v>
      </c>
      <c r="M9" s="47">
        <f>SUM(M5:M8)</f>
        <v>300.6</v>
      </c>
      <c r="N9" s="24"/>
      <c r="O9" s="4"/>
    </row>
  </sheetData>
  <sheetProtection selectLockedCells="1" selectUnlockedCells="1"/>
  <autoFilter ref="A4:O9"/>
  <mergeCells count="2">
    <mergeCell ref="A1:M1"/>
    <mergeCell ref="A2:O2"/>
  </mergeCells>
  <printOptions horizontalCentered="1"/>
  <pageMargins left="0" right="0" top="0.7874015748031497" bottom="0.2755905511811024" header="0.5118110236220472" footer="0.35433070866141736"/>
  <pageSetup horizontalDpi="600" verticalDpi="600" orientation="portrait" paperSize="9" scale="41"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O34"/>
  <sheetViews>
    <sheetView view="pageBreakPreview" zoomScale="70" zoomScaleNormal="70" zoomScaleSheetLayoutView="70" zoomScalePageLayoutView="0" workbookViewId="0" topLeftCell="B34">
      <selection activeCell="M34" sqref="M34"/>
    </sheetView>
  </sheetViews>
  <sheetFormatPr defaultColWidth="9.140625" defaultRowHeight="15"/>
  <cols>
    <col min="1" max="1" width="6.28125" style="12" hidden="1" customWidth="1"/>
    <col min="2" max="2" width="6.28125" style="12" customWidth="1"/>
    <col min="3" max="3" width="54.8515625" style="12" customWidth="1"/>
    <col min="4" max="4" width="19.140625" style="12" customWidth="1"/>
    <col min="5" max="5" width="12.7109375" style="12" customWidth="1"/>
    <col min="6" max="6" width="8.140625" style="12" customWidth="1"/>
    <col min="7" max="7" width="10.00390625" style="12" customWidth="1"/>
    <col min="8" max="11" width="14.00390625" style="12" customWidth="1"/>
    <col min="12" max="12" width="15.8515625" style="13" customWidth="1"/>
    <col min="13" max="13" width="20.421875" style="13" customWidth="1"/>
    <col min="14" max="14" width="11.7109375" style="12" customWidth="1"/>
    <col min="15" max="15" width="17.8515625" style="12" customWidth="1"/>
    <col min="16" max="16384" width="9.140625" style="12" customWidth="1"/>
  </cols>
  <sheetData>
    <row r="1" spans="1:13" ht="81" customHeight="1">
      <c r="A1" s="60"/>
      <c r="B1" s="60"/>
      <c r="C1" s="60"/>
      <c r="D1" s="60"/>
      <c r="E1" s="60"/>
      <c r="F1" s="60"/>
      <c r="G1" s="60"/>
      <c r="H1" s="60"/>
      <c r="I1" s="60"/>
      <c r="J1" s="60"/>
      <c r="K1" s="60"/>
      <c r="L1" s="60"/>
      <c r="M1" s="60"/>
    </row>
    <row r="2" spans="1:15" ht="30" customHeight="1">
      <c r="A2" s="61" t="s">
        <v>390</v>
      </c>
      <c r="B2" s="62"/>
      <c r="C2" s="62"/>
      <c r="D2" s="62"/>
      <c r="E2" s="62"/>
      <c r="F2" s="62"/>
      <c r="G2" s="62"/>
      <c r="H2" s="62"/>
      <c r="I2" s="62"/>
      <c r="J2" s="62"/>
      <c r="K2" s="62"/>
      <c r="L2" s="62"/>
      <c r="M2" s="62"/>
      <c r="N2" s="62"/>
      <c r="O2" s="62"/>
    </row>
    <row r="3" spans="1:11" ht="11.25" customHeight="1">
      <c r="A3" s="18"/>
      <c r="B3" s="18"/>
      <c r="C3" s="18"/>
      <c r="D3" s="18"/>
      <c r="E3" s="18"/>
      <c r="F3" s="18"/>
      <c r="G3" s="18"/>
      <c r="H3" s="18"/>
      <c r="I3" s="18"/>
      <c r="J3" s="18"/>
      <c r="K3" s="18"/>
    </row>
    <row r="4" spans="1:15" s="16" customFormat="1" ht="58.5" customHeight="1">
      <c r="A4" s="17" t="s">
        <v>52</v>
      </c>
      <c r="B4" s="17" t="s">
        <v>0</v>
      </c>
      <c r="C4" s="48" t="s">
        <v>1</v>
      </c>
      <c r="D4" s="48" t="s">
        <v>360</v>
      </c>
      <c r="E4" s="48" t="s">
        <v>2</v>
      </c>
      <c r="F4" s="48" t="s">
        <v>10</v>
      </c>
      <c r="G4" s="48" t="s">
        <v>6</v>
      </c>
      <c r="H4" s="48" t="s">
        <v>3</v>
      </c>
      <c r="I4" s="48" t="s">
        <v>8</v>
      </c>
      <c r="J4" s="48" t="s">
        <v>7</v>
      </c>
      <c r="K4" s="48" t="s">
        <v>9</v>
      </c>
      <c r="L4" s="29" t="s">
        <v>4</v>
      </c>
      <c r="M4" s="29" t="s">
        <v>5</v>
      </c>
      <c r="N4" s="17" t="s">
        <v>12</v>
      </c>
      <c r="O4" s="17" t="s">
        <v>19</v>
      </c>
    </row>
    <row r="5" spans="1:15" ht="191.25" customHeight="1">
      <c r="A5" s="15"/>
      <c r="B5" s="21">
        <v>1</v>
      </c>
      <c r="C5" s="9" t="s">
        <v>239</v>
      </c>
      <c r="D5" s="9" t="s">
        <v>363</v>
      </c>
      <c r="E5" s="9" t="s">
        <v>198</v>
      </c>
      <c r="F5" s="10">
        <v>80</v>
      </c>
      <c r="G5" s="9" t="s">
        <v>166</v>
      </c>
      <c r="H5" s="43" t="s">
        <v>196</v>
      </c>
      <c r="I5" s="10" t="s">
        <v>188</v>
      </c>
      <c r="J5" s="44" t="s">
        <v>18</v>
      </c>
      <c r="K5" s="43" t="s">
        <v>197</v>
      </c>
      <c r="L5" s="32">
        <v>43.37</v>
      </c>
      <c r="M5" s="30">
        <f aca="true" t="shared" si="0" ref="M5:M33">L5*F5</f>
        <v>3469.6</v>
      </c>
      <c r="N5" s="24" t="s">
        <v>13</v>
      </c>
      <c r="O5" s="7" t="s">
        <v>199</v>
      </c>
    </row>
    <row r="6" spans="1:15" ht="191.25" customHeight="1">
      <c r="A6" s="15"/>
      <c r="B6" s="21">
        <v>2</v>
      </c>
      <c r="C6" s="9" t="s">
        <v>238</v>
      </c>
      <c r="D6" s="9" t="s">
        <v>363</v>
      </c>
      <c r="E6" s="10" t="s">
        <v>195</v>
      </c>
      <c r="F6" s="10">
        <v>80</v>
      </c>
      <c r="G6" s="9" t="s">
        <v>166</v>
      </c>
      <c r="H6" s="9" t="s">
        <v>196</v>
      </c>
      <c r="I6" s="10" t="s">
        <v>188</v>
      </c>
      <c r="J6" s="10" t="s">
        <v>18</v>
      </c>
      <c r="K6" s="9" t="s">
        <v>197</v>
      </c>
      <c r="L6" s="32">
        <v>8.59</v>
      </c>
      <c r="M6" s="30">
        <f t="shared" si="0"/>
        <v>687.2</v>
      </c>
      <c r="N6" s="24" t="s">
        <v>13</v>
      </c>
      <c r="O6" s="7" t="s">
        <v>199</v>
      </c>
    </row>
    <row r="7" spans="1:15" ht="191.25" customHeight="1">
      <c r="A7" s="15"/>
      <c r="B7" s="21">
        <v>3</v>
      </c>
      <c r="C7" s="9" t="s">
        <v>225</v>
      </c>
      <c r="D7" s="9" t="s">
        <v>363</v>
      </c>
      <c r="E7" s="9" t="s">
        <v>178</v>
      </c>
      <c r="F7" s="9">
        <v>6</v>
      </c>
      <c r="G7" s="9" t="s">
        <v>166</v>
      </c>
      <c r="H7" s="10" t="s">
        <v>179</v>
      </c>
      <c r="I7" s="10" t="s">
        <v>63</v>
      </c>
      <c r="J7" s="10" t="s">
        <v>11</v>
      </c>
      <c r="K7" s="10" t="s">
        <v>70</v>
      </c>
      <c r="L7" s="32">
        <v>4800</v>
      </c>
      <c r="M7" s="30">
        <f t="shared" si="0"/>
        <v>28800</v>
      </c>
      <c r="N7" s="4" t="s">
        <v>13</v>
      </c>
      <c r="O7" s="7" t="s">
        <v>199</v>
      </c>
    </row>
    <row r="8" spans="1:15" ht="191.25" customHeight="1">
      <c r="A8" s="15"/>
      <c r="B8" s="21">
        <v>4</v>
      </c>
      <c r="C8" s="9" t="s">
        <v>235</v>
      </c>
      <c r="D8" s="9" t="s">
        <v>361</v>
      </c>
      <c r="E8" s="9" t="s">
        <v>192</v>
      </c>
      <c r="F8" s="9">
        <v>25</v>
      </c>
      <c r="G8" s="9" t="s">
        <v>166</v>
      </c>
      <c r="H8" s="10" t="s">
        <v>187</v>
      </c>
      <c r="I8" s="10" t="s">
        <v>188</v>
      </c>
      <c r="J8" s="10" t="s">
        <v>18</v>
      </c>
      <c r="K8" s="45" t="s">
        <v>189</v>
      </c>
      <c r="L8" s="32">
        <v>38.24</v>
      </c>
      <c r="M8" s="30">
        <f t="shared" si="0"/>
        <v>956</v>
      </c>
      <c r="N8" s="21" t="s">
        <v>13</v>
      </c>
      <c r="O8" s="7" t="s">
        <v>199</v>
      </c>
    </row>
    <row r="9" spans="1:15" ht="191.25" customHeight="1">
      <c r="A9" s="15"/>
      <c r="B9" s="21">
        <v>5</v>
      </c>
      <c r="C9" s="9" t="s">
        <v>367</v>
      </c>
      <c r="D9" s="9" t="s">
        <v>362</v>
      </c>
      <c r="E9" s="9" t="s">
        <v>182</v>
      </c>
      <c r="F9" s="9">
        <v>200</v>
      </c>
      <c r="G9" s="9" t="s">
        <v>166</v>
      </c>
      <c r="H9" s="9" t="s">
        <v>181</v>
      </c>
      <c r="I9" s="10" t="s">
        <v>65</v>
      </c>
      <c r="J9" s="10" t="s">
        <v>11</v>
      </c>
      <c r="K9" s="45" t="s">
        <v>70</v>
      </c>
      <c r="L9" s="32">
        <v>22</v>
      </c>
      <c r="M9" s="30">
        <f t="shared" si="0"/>
        <v>4400</v>
      </c>
      <c r="N9" s="4" t="s">
        <v>13</v>
      </c>
      <c r="O9" s="7" t="s">
        <v>199</v>
      </c>
    </row>
    <row r="10" spans="1:15" ht="191.25" customHeight="1">
      <c r="A10" s="15"/>
      <c r="B10" s="21">
        <v>6</v>
      </c>
      <c r="C10" s="9" t="s">
        <v>372</v>
      </c>
      <c r="D10" s="9" t="s">
        <v>362</v>
      </c>
      <c r="E10" s="9" t="s">
        <v>180</v>
      </c>
      <c r="F10" s="9">
        <v>300</v>
      </c>
      <c r="G10" s="43" t="s">
        <v>166</v>
      </c>
      <c r="H10" s="43" t="s">
        <v>181</v>
      </c>
      <c r="I10" s="10" t="s">
        <v>65</v>
      </c>
      <c r="J10" s="44" t="s">
        <v>11</v>
      </c>
      <c r="K10" s="44" t="s">
        <v>70</v>
      </c>
      <c r="L10" s="32">
        <v>14.77</v>
      </c>
      <c r="M10" s="30">
        <f t="shared" si="0"/>
        <v>4431</v>
      </c>
      <c r="N10" s="4" t="s">
        <v>13</v>
      </c>
      <c r="O10" s="7" t="s">
        <v>199</v>
      </c>
    </row>
    <row r="11" spans="1:15" ht="191.25" customHeight="1">
      <c r="A11" s="15"/>
      <c r="B11" s="21">
        <v>7</v>
      </c>
      <c r="C11" s="24" t="s">
        <v>234</v>
      </c>
      <c r="D11" s="24" t="s">
        <v>361</v>
      </c>
      <c r="E11" s="9" t="s">
        <v>191</v>
      </c>
      <c r="F11" s="9">
        <v>3</v>
      </c>
      <c r="G11" s="9" t="s">
        <v>166</v>
      </c>
      <c r="H11" s="10" t="s">
        <v>187</v>
      </c>
      <c r="I11" s="10" t="s">
        <v>188</v>
      </c>
      <c r="J11" s="10" t="s">
        <v>18</v>
      </c>
      <c r="K11" s="10" t="s">
        <v>189</v>
      </c>
      <c r="L11" s="32">
        <v>166</v>
      </c>
      <c r="M11" s="30">
        <f t="shared" si="0"/>
        <v>498</v>
      </c>
      <c r="N11" s="21" t="s">
        <v>13</v>
      </c>
      <c r="O11" s="7" t="s">
        <v>199</v>
      </c>
    </row>
    <row r="12" spans="1:15" ht="191.25" customHeight="1">
      <c r="A12" s="15"/>
      <c r="B12" s="21">
        <v>8</v>
      </c>
      <c r="C12" s="9" t="s">
        <v>212</v>
      </c>
      <c r="D12" s="9" t="s">
        <v>362</v>
      </c>
      <c r="E12" s="9" t="s">
        <v>36</v>
      </c>
      <c r="F12" s="9">
        <v>100</v>
      </c>
      <c r="G12" s="9" t="s">
        <v>166</v>
      </c>
      <c r="H12" s="10" t="s">
        <v>15</v>
      </c>
      <c r="I12" s="10" t="s">
        <v>16</v>
      </c>
      <c r="J12" s="9" t="s">
        <v>11</v>
      </c>
      <c r="K12" s="9" t="s">
        <v>35</v>
      </c>
      <c r="L12" s="32">
        <v>8.86</v>
      </c>
      <c r="M12" s="30">
        <f t="shared" si="0"/>
        <v>886</v>
      </c>
      <c r="N12" s="1" t="s">
        <v>13</v>
      </c>
      <c r="O12" s="7" t="s">
        <v>199</v>
      </c>
    </row>
    <row r="13" spans="1:15" ht="191.25" customHeight="1">
      <c r="A13" s="15"/>
      <c r="B13" s="21">
        <v>9</v>
      </c>
      <c r="C13" s="9" t="s">
        <v>232</v>
      </c>
      <c r="D13" s="9" t="s">
        <v>361</v>
      </c>
      <c r="E13" s="9" t="s">
        <v>185</v>
      </c>
      <c r="F13" s="9">
        <v>5</v>
      </c>
      <c r="G13" s="9" t="s">
        <v>186</v>
      </c>
      <c r="H13" s="10" t="s">
        <v>187</v>
      </c>
      <c r="I13" s="10" t="s">
        <v>188</v>
      </c>
      <c r="J13" s="10" t="s">
        <v>18</v>
      </c>
      <c r="K13" s="10" t="s">
        <v>189</v>
      </c>
      <c r="L13" s="32">
        <v>16</v>
      </c>
      <c r="M13" s="30">
        <f t="shared" si="0"/>
        <v>80</v>
      </c>
      <c r="N13" s="4" t="s">
        <v>13</v>
      </c>
      <c r="O13" s="7" t="s">
        <v>199</v>
      </c>
    </row>
    <row r="14" spans="1:15" ht="191.25" customHeight="1">
      <c r="A14" s="15"/>
      <c r="B14" s="21">
        <v>10</v>
      </c>
      <c r="C14" s="27" t="s">
        <v>236</v>
      </c>
      <c r="D14" s="27" t="s">
        <v>361</v>
      </c>
      <c r="E14" s="27" t="s">
        <v>193</v>
      </c>
      <c r="F14" s="27">
        <v>5</v>
      </c>
      <c r="G14" s="9" t="s">
        <v>186</v>
      </c>
      <c r="H14" s="28" t="s">
        <v>187</v>
      </c>
      <c r="I14" s="28" t="s">
        <v>188</v>
      </c>
      <c r="J14" s="28" t="s">
        <v>18</v>
      </c>
      <c r="K14" s="28" t="s">
        <v>189</v>
      </c>
      <c r="L14" s="32">
        <v>61.29</v>
      </c>
      <c r="M14" s="30">
        <f t="shared" si="0"/>
        <v>306.45</v>
      </c>
      <c r="N14" s="21" t="s">
        <v>13</v>
      </c>
      <c r="O14" s="7" t="s">
        <v>199</v>
      </c>
    </row>
    <row r="15" spans="1:15" ht="191.25" customHeight="1">
      <c r="A15" s="15"/>
      <c r="B15" s="21">
        <v>11</v>
      </c>
      <c r="C15" s="9" t="s">
        <v>237</v>
      </c>
      <c r="D15" s="9" t="s">
        <v>361</v>
      </c>
      <c r="E15" s="9" t="s">
        <v>194</v>
      </c>
      <c r="F15" s="9">
        <v>4</v>
      </c>
      <c r="G15" s="9" t="s">
        <v>166</v>
      </c>
      <c r="H15" s="10" t="s">
        <v>187</v>
      </c>
      <c r="I15" s="10" t="s">
        <v>188</v>
      </c>
      <c r="J15" s="10" t="s">
        <v>18</v>
      </c>
      <c r="K15" s="10" t="s">
        <v>189</v>
      </c>
      <c r="L15" s="32">
        <v>1121.4</v>
      </c>
      <c r="M15" s="30">
        <f t="shared" si="0"/>
        <v>4485.6</v>
      </c>
      <c r="N15" s="21" t="s">
        <v>13</v>
      </c>
      <c r="O15" s="7" t="s">
        <v>199</v>
      </c>
    </row>
    <row r="16" spans="1:15" ht="191.25" customHeight="1">
      <c r="A16" s="15"/>
      <c r="B16" s="21">
        <v>12</v>
      </c>
      <c r="C16" s="9" t="s">
        <v>233</v>
      </c>
      <c r="D16" s="9" t="s">
        <v>361</v>
      </c>
      <c r="E16" s="9" t="s">
        <v>190</v>
      </c>
      <c r="F16" s="9">
        <v>2</v>
      </c>
      <c r="G16" s="9" t="s">
        <v>166</v>
      </c>
      <c r="H16" s="10" t="s">
        <v>187</v>
      </c>
      <c r="I16" s="10" t="s">
        <v>188</v>
      </c>
      <c r="J16" s="10" t="s">
        <v>18</v>
      </c>
      <c r="K16" s="10" t="s">
        <v>189</v>
      </c>
      <c r="L16" s="32">
        <v>1073</v>
      </c>
      <c r="M16" s="30">
        <f t="shared" si="0"/>
        <v>2146</v>
      </c>
      <c r="N16" s="4" t="s">
        <v>13</v>
      </c>
      <c r="O16" s="7" t="s">
        <v>199</v>
      </c>
    </row>
    <row r="17" spans="1:15" s="38" customFormat="1" ht="191.25" customHeight="1">
      <c r="A17" s="1">
        <v>11</v>
      </c>
      <c r="B17" s="21">
        <v>13</v>
      </c>
      <c r="C17" s="9" t="s">
        <v>264</v>
      </c>
      <c r="D17" s="50" t="s">
        <v>364</v>
      </c>
      <c r="E17" s="9" t="s">
        <v>265</v>
      </c>
      <c r="F17" s="8">
        <v>25</v>
      </c>
      <c r="G17" s="8" t="s">
        <v>243</v>
      </c>
      <c r="H17" s="8" t="s">
        <v>261</v>
      </c>
      <c r="I17" s="8" t="s">
        <v>262</v>
      </c>
      <c r="J17" s="8" t="s">
        <v>11</v>
      </c>
      <c r="K17" s="8" t="s">
        <v>263</v>
      </c>
      <c r="L17" s="31">
        <v>67.52</v>
      </c>
      <c r="M17" s="30">
        <f t="shared" si="0"/>
        <v>1688</v>
      </c>
      <c r="N17" s="4" t="s">
        <v>13</v>
      </c>
      <c r="O17" s="7" t="s">
        <v>247</v>
      </c>
    </row>
    <row r="18" spans="1:15" s="38" customFormat="1" ht="191.25" customHeight="1">
      <c r="A18" s="1">
        <v>19</v>
      </c>
      <c r="B18" s="21">
        <v>14</v>
      </c>
      <c r="C18" s="11" t="s">
        <v>280</v>
      </c>
      <c r="D18" s="50" t="s">
        <v>364</v>
      </c>
      <c r="E18" s="11" t="s">
        <v>281</v>
      </c>
      <c r="F18" s="11">
        <v>800</v>
      </c>
      <c r="G18" s="11" t="s">
        <v>282</v>
      </c>
      <c r="H18" s="8" t="s">
        <v>261</v>
      </c>
      <c r="I18" s="8" t="s">
        <v>262</v>
      </c>
      <c r="J18" s="8" t="s">
        <v>11</v>
      </c>
      <c r="K18" s="8" t="s">
        <v>263</v>
      </c>
      <c r="L18" s="31">
        <v>1.99</v>
      </c>
      <c r="M18" s="30">
        <f t="shared" si="0"/>
        <v>1592</v>
      </c>
      <c r="N18" s="4" t="s">
        <v>13</v>
      </c>
      <c r="O18" s="7" t="s">
        <v>247</v>
      </c>
    </row>
    <row r="19" spans="1:15" s="38" customFormat="1" ht="191.25" customHeight="1">
      <c r="A19" s="1">
        <v>46</v>
      </c>
      <c r="B19" s="21">
        <v>15</v>
      </c>
      <c r="C19" s="11" t="s">
        <v>356</v>
      </c>
      <c r="D19" s="50" t="s">
        <v>364</v>
      </c>
      <c r="E19" s="11" t="s">
        <v>357</v>
      </c>
      <c r="F19" s="8">
        <v>500</v>
      </c>
      <c r="G19" s="8" t="s">
        <v>282</v>
      </c>
      <c r="H19" s="11" t="s">
        <v>289</v>
      </c>
      <c r="I19" s="11" t="s">
        <v>333</v>
      </c>
      <c r="J19" s="11" t="s">
        <v>11</v>
      </c>
      <c r="K19" s="11" t="s">
        <v>70</v>
      </c>
      <c r="L19" s="31">
        <v>0.12</v>
      </c>
      <c r="M19" s="30">
        <f t="shared" si="0"/>
        <v>60</v>
      </c>
      <c r="N19" s="20" t="s">
        <v>13</v>
      </c>
      <c r="O19" s="5" t="s">
        <v>330</v>
      </c>
    </row>
    <row r="20" spans="1:15" s="38" customFormat="1" ht="191.25" customHeight="1">
      <c r="A20" s="1">
        <v>47</v>
      </c>
      <c r="B20" s="21">
        <v>16</v>
      </c>
      <c r="C20" s="11" t="s">
        <v>283</v>
      </c>
      <c r="D20" s="50" t="s">
        <v>364</v>
      </c>
      <c r="E20" s="11" t="s">
        <v>284</v>
      </c>
      <c r="F20" s="11">
        <v>5</v>
      </c>
      <c r="G20" s="11" t="s">
        <v>285</v>
      </c>
      <c r="H20" s="8" t="s">
        <v>261</v>
      </c>
      <c r="I20" s="8" t="s">
        <v>262</v>
      </c>
      <c r="J20" s="8" t="s">
        <v>11</v>
      </c>
      <c r="K20" s="8" t="s">
        <v>263</v>
      </c>
      <c r="L20" s="31">
        <v>378.75</v>
      </c>
      <c r="M20" s="30">
        <f t="shared" si="0"/>
        <v>1893.75</v>
      </c>
      <c r="N20" s="4" t="s">
        <v>13</v>
      </c>
      <c r="O20" s="7" t="s">
        <v>247</v>
      </c>
    </row>
    <row r="21" spans="1:15" s="38" customFormat="1" ht="191.25" customHeight="1">
      <c r="A21" s="1">
        <v>54</v>
      </c>
      <c r="B21" s="21">
        <v>17</v>
      </c>
      <c r="C21" s="11" t="s">
        <v>331</v>
      </c>
      <c r="D21" s="50" t="s">
        <v>364</v>
      </c>
      <c r="E21" s="11" t="s">
        <v>332</v>
      </c>
      <c r="F21" s="11">
        <v>250</v>
      </c>
      <c r="G21" s="11" t="s">
        <v>243</v>
      </c>
      <c r="H21" s="11" t="s">
        <v>289</v>
      </c>
      <c r="I21" s="11" t="s">
        <v>333</v>
      </c>
      <c r="J21" s="11" t="s">
        <v>11</v>
      </c>
      <c r="K21" s="11" t="s">
        <v>70</v>
      </c>
      <c r="L21" s="31">
        <v>1.26</v>
      </c>
      <c r="M21" s="30">
        <f t="shared" si="0"/>
        <v>315</v>
      </c>
      <c r="N21" s="20" t="s">
        <v>13</v>
      </c>
      <c r="O21" s="5" t="s">
        <v>330</v>
      </c>
    </row>
    <row r="22" spans="1:15" s="38" customFormat="1" ht="191.25" customHeight="1">
      <c r="A22" s="1">
        <v>57</v>
      </c>
      <c r="B22" s="21">
        <v>18</v>
      </c>
      <c r="C22" s="11" t="s">
        <v>358</v>
      </c>
      <c r="D22" s="50" t="s">
        <v>364</v>
      </c>
      <c r="E22" s="11" t="s">
        <v>359</v>
      </c>
      <c r="F22" s="8">
        <v>100</v>
      </c>
      <c r="G22" s="8" t="s">
        <v>282</v>
      </c>
      <c r="H22" s="11" t="s">
        <v>289</v>
      </c>
      <c r="I22" s="11" t="s">
        <v>333</v>
      </c>
      <c r="J22" s="11" t="s">
        <v>11</v>
      </c>
      <c r="K22" s="11" t="s">
        <v>70</v>
      </c>
      <c r="L22" s="31">
        <v>3.04</v>
      </c>
      <c r="M22" s="30">
        <f t="shared" si="0"/>
        <v>304</v>
      </c>
      <c r="N22" s="20" t="s">
        <v>13</v>
      </c>
      <c r="O22" s="5" t="s">
        <v>330</v>
      </c>
    </row>
    <row r="23" spans="1:15" s="38" customFormat="1" ht="191.25" customHeight="1">
      <c r="A23" s="1">
        <v>63</v>
      </c>
      <c r="B23" s="21">
        <v>19</v>
      </c>
      <c r="C23" s="11" t="s">
        <v>334</v>
      </c>
      <c r="D23" s="50" t="s">
        <v>364</v>
      </c>
      <c r="E23" s="11" t="s">
        <v>260</v>
      </c>
      <c r="F23" s="52">
        <v>80</v>
      </c>
      <c r="G23" s="11" t="s">
        <v>335</v>
      </c>
      <c r="H23" s="11" t="s">
        <v>289</v>
      </c>
      <c r="I23" s="11" t="s">
        <v>333</v>
      </c>
      <c r="J23" s="11" t="s">
        <v>11</v>
      </c>
      <c r="K23" s="11" t="s">
        <v>70</v>
      </c>
      <c r="L23" s="31">
        <v>0.09</v>
      </c>
      <c r="M23" s="30">
        <f t="shared" si="0"/>
        <v>7.199999999999999</v>
      </c>
      <c r="N23" s="20" t="s">
        <v>13</v>
      </c>
      <c r="O23" s="5" t="s">
        <v>330</v>
      </c>
    </row>
    <row r="24" spans="1:15" s="38" customFormat="1" ht="191.25" customHeight="1">
      <c r="A24" s="1">
        <v>67</v>
      </c>
      <c r="B24" s="21">
        <v>20</v>
      </c>
      <c r="C24" s="11" t="s">
        <v>259</v>
      </c>
      <c r="D24" s="50" t="s">
        <v>364</v>
      </c>
      <c r="E24" s="11" t="s">
        <v>260</v>
      </c>
      <c r="F24" s="52">
        <v>100</v>
      </c>
      <c r="G24" s="11" t="s">
        <v>243</v>
      </c>
      <c r="H24" s="8" t="s">
        <v>261</v>
      </c>
      <c r="I24" s="8" t="s">
        <v>262</v>
      </c>
      <c r="J24" s="8" t="s">
        <v>11</v>
      </c>
      <c r="K24" s="8" t="s">
        <v>263</v>
      </c>
      <c r="L24" s="31">
        <v>16.93</v>
      </c>
      <c r="M24" s="30">
        <f t="shared" si="0"/>
        <v>1693</v>
      </c>
      <c r="N24" s="4" t="s">
        <v>13</v>
      </c>
      <c r="O24" s="7" t="s">
        <v>247</v>
      </c>
    </row>
    <row r="25" spans="1:15" s="38" customFormat="1" ht="191.25" customHeight="1">
      <c r="A25" s="1">
        <v>70</v>
      </c>
      <c r="B25" s="21">
        <v>21</v>
      </c>
      <c r="C25" s="50" t="s">
        <v>266</v>
      </c>
      <c r="D25" s="50" t="s">
        <v>364</v>
      </c>
      <c r="E25" s="9" t="s">
        <v>267</v>
      </c>
      <c r="F25" s="9">
        <v>2</v>
      </c>
      <c r="G25" s="9" t="s">
        <v>268</v>
      </c>
      <c r="H25" s="10" t="s">
        <v>15</v>
      </c>
      <c r="I25" s="10" t="s">
        <v>16</v>
      </c>
      <c r="J25" s="10" t="s">
        <v>269</v>
      </c>
      <c r="K25" s="10" t="s">
        <v>270</v>
      </c>
      <c r="L25" s="31">
        <v>635.5</v>
      </c>
      <c r="M25" s="30">
        <f t="shared" si="0"/>
        <v>1271</v>
      </c>
      <c r="N25" s="4" t="s">
        <v>13</v>
      </c>
      <c r="O25" s="7" t="s">
        <v>247</v>
      </c>
    </row>
    <row r="26" spans="1:15" s="38" customFormat="1" ht="191.25" customHeight="1">
      <c r="A26" s="40">
        <v>59</v>
      </c>
      <c r="B26" s="21">
        <v>22</v>
      </c>
      <c r="C26" s="9" t="s">
        <v>310</v>
      </c>
      <c r="D26" s="50" t="s">
        <v>364</v>
      </c>
      <c r="E26" s="50" t="s">
        <v>311</v>
      </c>
      <c r="F26" s="10">
        <v>20</v>
      </c>
      <c r="G26" s="8" t="s">
        <v>312</v>
      </c>
      <c r="H26" s="50" t="s">
        <v>261</v>
      </c>
      <c r="I26" s="50" t="s">
        <v>262</v>
      </c>
      <c r="J26" s="50" t="s">
        <v>11</v>
      </c>
      <c r="K26" s="45" t="s">
        <v>263</v>
      </c>
      <c r="L26" s="31">
        <v>249</v>
      </c>
      <c r="M26" s="30">
        <f t="shared" si="0"/>
        <v>4980</v>
      </c>
      <c r="N26" s="41" t="s">
        <v>13</v>
      </c>
      <c r="O26" s="7" t="s">
        <v>307</v>
      </c>
    </row>
    <row r="27" spans="1:15" s="38" customFormat="1" ht="191.25" customHeight="1">
      <c r="A27" s="40">
        <v>60</v>
      </c>
      <c r="B27" s="21">
        <v>23</v>
      </c>
      <c r="C27" s="11" t="s">
        <v>286</v>
      </c>
      <c r="D27" s="50" t="s">
        <v>364</v>
      </c>
      <c r="E27" s="11" t="s">
        <v>287</v>
      </c>
      <c r="F27" s="11">
        <v>1</v>
      </c>
      <c r="G27" s="11" t="s">
        <v>288</v>
      </c>
      <c r="H27" s="11" t="s">
        <v>289</v>
      </c>
      <c r="I27" s="11" t="s">
        <v>290</v>
      </c>
      <c r="J27" s="11" t="s">
        <v>18</v>
      </c>
      <c r="K27" s="11" t="s">
        <v>291</v>
      </c>
      <c r="L27" s="31">
        <v>40.75</v>
      </c>
      <c r="M27" s="30">
        <f t="shared" si="0"/>
        <v>40.75</v>
      </c>
      <c r="N27" s="4" t="s">
        <v>13</v>
      </c>
      <c r="O27" s="7" t="s">
        <v>247</v>
      </c>
    </row>
    <row r="28" spans="1:15" s="38" customFormat="1" ht="191.25" customHeight="1">
      <c r="A28" s="20">
        <v>6</v>
      </c>
      <c r="B28" s="21">
        <v>24</v>
      </c>
      <c r="C28" s="50" t="s">
        <v>271</v>
      </c>
      <c r="D28" s="50" t="s">
        <v>364</v>
      </c>
      <c r="E28" s="9" t="s">
        <v>272</v>
      </c>
      <c r="F28" s="9">
        <v>1</v>
      </c>
      <c r="G28" s="9" t="s">
        <v>273</v>
      </c>
      <c r="H28" s="10" t="s">
        <v>15</v>
      </c>
      <c r="I28" s="10" t="s">
        <v>16</v>
      </c>
      <c r="J28" s="10" t="s">
        <v>269</v>
      </c>
      <c r="K28" s="10" t="s">
        <v>270</v>
      </c>
      <c r="L28" s="31">
        <v>2016</v>
      </c>
      <c r="M28" s="30">
        <f t="shared" si="0"/>
        <v>2016</v>
      </c>
      <c r="N28" s="4" t="s">
        <v>13</v>
      </c>
      <c r="O28" s="7" t="s">
        <v>247</v>
      </c>
    </row>
    <row r="29" spans="1:15" s="38" customFormat="1" ht="191.25" customHeight="1">
      <c r="A29" s="20">
        <v>8</v>
      </c>
      <c r="B29" s="21">
        <v>25</v>
      </c>
      <c r="C29" s="11" t="s">
        <v>336</v>
      </c>
      <c r="D29" s="50" t="s">
        <v>364</v>
      </c>
      <c r="E29" s="11" t="s">
        <v>337</v>
      </c>
      <c r="F29" s="11">
        <v>2</v>
      </c>
      <c r="G29" s="11" t="s">
        <v>338</v>
      </c>
      <c r="H29" s="11" t="s">
        <v>289</v>
      </c>
      <c r="I29" s="11" t="s">
        <v>333</v>
      </c>
      <c r="J29" s="11" t="s">
        <v>11</v>
      </c>
      <c r="K29" s="11" t="s">
        <v>70</v>
      </c>
      <c r="L29" s="31">
        <v>1271</v>
      </c>
      <c r="M29" s="30">
        <f t="shared" si="0"/>
        <v>2542</v>
      </c>
      <c r="N29" s="20" t="s">
        <v>13</v>
      </c>
      <c r="O29" s="5" t="s">
        <v>330</v>
      </c>
    </row>
    <row r="30" spans="1:15" s="38" customFormat="1" ht="191.25" customHeight="1">
      <c r="A30" s="20">
        <v>19</v>
      </c>
      <c r="B30" s="21">
        <v>26</v>
      </c>
      <c r="C30" s="11" t="s">
        <v>351</v>
      </c>
      <c r="D30" s="50" t="s">
        <v>364</v>
      </c>
      <c r="E30" s="11" t="s">
        <v>352</v>
      </c>
      <c r="F30" s="11">
        <v>200</v>
      </c>
      <c r="G30" s="11" t="s">
        <v>353</v>
      </c>
      <c r="H30" s="11" t="s">
        <v>289</v>
      </c>
      <c r="I30" s="11" t="s">
        <v>333</v>
      </c>
      <c r="J30" s="11" t="s">
        <v>11</v>
      </c>
      <c r="K30" s="11" t="s">
        <v>70</v>
      </c>
      <c r="L30" s="31">
        <v>42</v>
      </c>
      <c r="M30" s="30">
        <f t="shared" si="0"/>
        <v>8400</v>
      </c>
      <c r="N30" s="20" t="s">
        <v>13</v>
      </c>
      <c r="O30" s="5" t="s">
        <v>330</v>
      </c>
    </row>
    <row r="31" spans="1:15" s="38" customFormat="1" ht="191.25" customHeight="1">
      <c r="A31" s="20">
        <v>20</v>
      </c>
      <c r="B31" s="21">
        <v>27</v>
      </c>
      <c r="C31" s="11" t="s">
        <v>292</v>
      </c>
      <c r="D31" s="50" t="s">
        <v>364</v>
      </c>
      <c r="E31" s="11" t="s">
        <v>293</v>
      </c>
      <c r="F31" s="11">
        <v>1</v>
      </c>
      <c r="G31" s="11" t="s">
        <v>294</v>
      </c>
      <c r="H31" s="11" t="s">
        <v>295</v>
      </c>
      <c r="I31" s="11" t="s">
        <v>296</v>
      </c>
      <c r="J31" s="11" t="s">
        <v>18</v>
      </c>
      <c r="K31" s="11" t="s">
        <v>291</v>
      </c>
      <c r="L31" s="31">
        <v>1443</v>
      </c>
      <c r="M31" s="30">
        <f t="shared" si="0"/>
        <v>1443</v>
      </c>
      <c r="N31" s="4" t="s">
        <v>13</v>
      </c>
      <c r="O31" s="7" t="s">
        <v>247</v>
      </c>
    </row>
    <row r="32" spans="1:15" s="38" customFormat="1" ht="191.25" customHeight="1">
      <c r="A32" s="20">
        <v>21</v>
      </c>
      <c r="B32" s="21">
        <v>28</v>
      </c>
      <c r="C32" s="11" t="s">
        <v>297</v>
      </c>
      <c r="D32" s="50" t="s">
        <v>364</v>
      </c>
      <c r="E32" s="11" t="s">
        <v>298</v>
      </c>
      <c r="F32" s="11">
        <v>3</v>
      </c>
      <c r="G32" s="11" t="s">
        <v>299</v>
      </c>
      <c r="H32" s="8" t="s">
        <v>261</v>
      </c>
      <c r="I32" s="8" t="s">
        <v>262</v>
      </c>
      <c r="J32" s="8" t="s">
        <v>11</v>
      </c>
      <c r="K32" s="8" t="s">
        <v>263</v>
      </c>
      <c r="L32" s="31">
        <v>611.5</v>
      </c>
      <c r="M32" s="30">
        <f t="shared" si="0"/>
        <v>1834.5</v>
      </c>
      <c r="N32" s="4" t="s">
        <v>13</v>
      </c>
      <c r="O32" s="7" t="s">
        <v>247</v>
      </c>
    </row>
    <row r="33" spans="1:15" s="38" customFormat="1" ht="191.25" customHeight="1">
      <c r="A33" s="20">
        <v>24</v>
      </c>
      <c r="B33" s="21">
        <v>29</v>
      </c>
      <c r="C33" s="10" t="s">
        <v>274</v>
      </c>
      <c r="D33" s="50" t="s">
        <v>364</v>
      </c>
      <c r="E33" s="57" t="s">
        <v>275</v>
      </c>
      <c r="F33" s="9">
        <v>4</v>
      </c>
      <c r="G33" s="9" t="s">
        <v>268</v>
      </c>
      <c r="H33" s="10" t="s">
        <v>276</v>
      </c>
      <c r="I33" s="10" t="s">
        <v>277</v>
      </c>
      <c r="J33" s="10" t="s">
        <v>278</v>
      </c>
      <c r="K33" s="10" t="s">
        <v>279</v>
      </c>
      <c r="L33" s="31">
        <v>78.97</v>
      </c>
      <c r="M33" s="30">
        <f t="shared" si="0"/>
        <v>315.88</v>
      </c>
      <c r="N33" s="4" t="s">
        <v>13</v>
      </c>
      <c r="O33" s="7" t="s">
        <v>247</v>
      </c>
    </row>
    <row r="34" spans="1:15" ht="54.75" customHeight="1">
      <c r="A34" s="14"/>
      <c r="B34" s="33"/>
      <c r="C34" s="34"/>
      <c r="D34" s="34"/>
      <c r="E34" s="34"/>
      <c r="F34" s="35"/>
      <c r="G34" s="34"/>
      <c r="H34" s="34"/>
      <c r="I34" s="35"/>
      <c r="J34" s="35"/>
      <c r="K34" s="34"/>
      <c r="L34" s="47" t="s">
        <v>240</v>
      </c>
      <c r="M34" s="47">
        <f>SUM(M5:M33)</f>
        <v>81541.93</v>
      </c>
      <c r="N34" s="24"/>
      <c r="O34" s="4"/>
    </row>
    <row r="35" ht="191.25" customHeight="1"/>
    <row r="36" ht="191.25" customHeight="1"/>
    <row r="37" ht="191.25" customHeight="1"/>
    <row r="38" ht="191.25" customHeight="1"/>
    <row r="39" ht="191.25" customHeight="1"/>
    <row r="40" ht="191.25" customHeight="1"/>
    <row r="41" ht="191.25" customHeight="1"/>
    <row r="42" ht="191.25" customHeight="1"/>
    <row r="43" ht="191.25" customHeight="1"/>
    <row r="44" ht="191.25" customHeight="1"/>
    <row r="45" ht="191.25" customHeight="1"/>
    <row r="46" ht="191.25" customHeight="1"/>
    <row r="47" ht="191.25" customHeight="1"/>
    <row r="48" ht="191.25" customHeight="1"/>
    <row r="49" ht="191.25" customHeight="1"/>
    <row r="50" ht="191.25" customHeight="1"/>
    <row r="51" ht="191.25" customHeight="1"/>
    <row r="52" ht="191.25" customHeight="1"/>
    <row r="53" ht="191.25" customHeight="1"/>
    <row r="54" ht="191.25" customHeight="1"/>
    <row r="55" ht="191.25" customHeight="1"/>
    <row r="56" ht="191.25" customHeight="1"/>
    <row r="57" ht="191.25" customHeight="1"/>
    <row r="58" ht="191.25" customHeight="1"/>
    <row r="59" ht="191.25" customHeight="1"/>
    <row r="60" ht="191.25" customHeight="1"/>
    <row r="61" ht="191.25" customHeight="1"/>
    <row r="62" ht="191.25" customHeight="1"/>
    <row r="63" ht="191.25" customHeight="1"/>
    <row r="64" ht="191.25" customHeight="1"/>
    <row r="65" ht="191.25" customHeight="1"/>
    <row r="66" ht="191.25" customHeight="1"/>
    <row r="67" ht="191.25" customHeight="1"/>
    <row r="68" ht="191.25" customHeight="1"/>
    <row r="69" ht="191.25" customHeight="1"/>
    <row r="70" ht="191.25" customHeight="1"/>
    <row r="71" ht="191.25" customHeight="1"/>
    <row r="72" ht="191.25" customHeight="1"/>
    <row r="73" ht="191.25" customHeight="1"/>
    <row r="74" ht="191.25" customHeight="1"/>
    <row r="75" ht="191.25" customHeight="1"/>
    <row r="76" ht="191.25" customHeight="1"/>
    <row r="77" ht="191.25" customHeight="1"/>
    <row r="78" ht="191.25" customHeight="1"/>
    <row r="79" ht="191.25" customHeight="1"/>
    <row r="80" ht="191.25" customHeight="1"/>
    <row r="81" ht="191.25" customHeight="1"/>
    <row r="82" ht="191.25" customHeight="1"/>
    <row r="83" ht="191.25" customHeight="1"/>
    <row r="84" ht="191.25" customHeight="1"/>
    <row r="85" ht="191.25" customHeight="1"/>
    <row r="86" ht="191.25" customHeight="1"/>
    <row r="87" ht="191.25" customHeight="1"/>
    <row r="88" ht="191.25" customHeight="1"/>
    <row r="89" ht="191.25" customHeight="1"/>
    <row r="90" ht="191.25" customHeight="1"/>
    <row r="91" ht="191.25" customHeight="1"/>
    <row r="92" ht="191.25" customHeight="1"/>
    <row r="93" ht="191.25" customHeight="1"/>
    <row r="94" ht="191.25" customHeight="1"/>
    <row r="95" ht="191.25" customHeight="1"/>
    <row r="96" ht="191.25" customHeight="1"/>
    <row r="97" ht="191.25" customHeight="1"/>
    <row r="98" ht="191.25" customHeight="1"/>
    <row r="99" ht="191.25" customHeight="1"/>
    <row r="100" ht="191.25" customHeight="1"/>
    <row r="101" ht="191.25" customHeight="1"/>
    <row r="102" ht="191.25" customHeight="1"/>
    <row r="103" ht="191.25" customHeight="1"/>
    <row r="104" ht="191.25" customHeight="1"/>
    <row r="105" ht="191.25" customHeight="1"/>
    <row r="106" ht="191.25" customHeight="1"/>
    <row r="107" ht="191.25" customHeight="1"/>
    <row r="108" ht="191.25" customHeight="1"/>
    <row r="109" ht="191.25" customHeight="1"/>
    <row r="110" ht="191.25" customHeight="1"/>
    <row r="111" ht="191.25" customHeight="1"/>
  </sheetData>
  <sheetProtection selectLockedCells="1" selectUnlockedCells="1"/>
  <autoFilter ref="A4:O34"/>
  <mergeCells count="2">
    <mergeCell ref="A1:M1"/>
    <mergeCell ref="A2:O2"/>
  </mergeCells>
  <printOptions horizontalCentered="1"/>
  <pageMargins left="0" right="0" top="0.7874015748031497" bottom="0.2755905511811024" header="0.5118110236220472" footer="0.35433070866141736"/>
  <pageSetup horizontalDpi="600" verticalDpi="600" orientation="portrait" paperSize="9" scale="41" r:id="rId2"/>
  <headerFooter alignWithMargins="0">
    <oddFooter>&amp;CPágina &amp;P de &amp;N</oddFooter>
  </headerFooter>
  <drawing r:id="rId1"/>
</worksheet>
</file>

<file path=xl/worksheets/sheet5.xml><?xml version="1.0" encoding="utf-8"?>
<worksheet xmlns="http://schemas.openxmlformats.org/spreadsheetml/2006/main" xmlns:r="http://schemas.openxmlformats.org/officeDocument/2006/relationships">
  <dimension ref="A1:O6"/>
  <sheetViews>
    <sheetView view="pageBreakPreview" zoomScale="70" zoomScaleNormal="70" zoomScaleSheetLayoutView="70" zoomScalePageLayoutView="0" workbookViewId="0" topLeftCell="B1">
      <selection activeCell="B6" sqref="B6"/>
    </sheetView>
  </sheetViews>
  <sheetFormatPr defaultColWidth="9.140625" defaultRowHeight="15"/>
  <cols>
    <col min="1" max="1" width="6.28125" style="12" hidden="1" customWidth="1"/>
    <col min="2" max="2" width="6.28125" style="12" customWidth="1"/>
    <col min="3" max="3" width="54.8515625" style="12" customWidth="1"/>
    <col min="4" max="4" width="19.140625" style="12" customWidth="1"/>
    <col min="5" max="5" width="12.7109375" style="12" customWidth="1"/>
    <col min="6" max="6" width="8.140625" style="12" customWidth="1"/>
    <col min="7" max="7" width="10.00390625" style="12" customWidth="1"/>
    <col min="8" max="11" width="14.00390625" style="12" customWidth="1"/>
    <col min="12" max="12" width="15.8515625" style="13" customWidth="1"/>
    <col min="13" max="13" width="20.421875" style="13" customWidth="1"/>
    <col min="14" max="14" width="11.7109375" style="12" customWidth="1"/>
    <col min="15" max="15" width="17.8515625" style="12" customWidth="1"/>
    <col min="16" max="16384" width="9.140625" style="12" customWidth="1"/>
  </cols>
  <sheetData>
    <row r="1" spans="1:13" ht="81" customHeight="1">
      <c r="A1" s="60"/>
      <c r="B1" s="60"/>
      <c r="C1" s="60"/>
      <c r="D1" s="60"/>
      <c r="E1" s="60"/>
      <c r="F1" s="60"/>
      <c r="G1" s="60"/>
      <c r="H1" s="60"/>
      <c r="I1" s="60"/>
      <c r="J1" s="60"/>
      <c r="K1" s="60"/>
      <c r="L1" s="60"/>
      <c r="M1" s="60"/>
    </row>
    <row r="2" spans="1:15" ht="30" customHeight="1">
      <c r="A2" s="61" t="s">
        <v>390</v>
      </c>
      <c r="B2" s="62"/>
      <c r="C2" s="62"/>
      <c r="D2" s="62"/>
      <c r="E2" s="62"/>
      <c r="F2" s="62"/>
      <c r="G2" s="62"/>
      <c r="H2" s="62"/>
      <c r="I2" s="62"/>
      <c r="J2" s="62"/>
      <c r="K2" s="62"/>
      <c r="L2" s="62"/>
      <c r="M2" s="62"/>
      <c r="N2" s="62"/>
      <c r="O2" s="62"/>
    </row>
    <row r="3" spans="1:11" ht="11.25" customHeight="1">
      <c r="A3" s="18"/>
      <c r="B3" s="18"/>
      <c r="C3" s="18"/>
      <c r="D3" s="18"/>
      <c r="E3" s="18"/>
      <c r="F3" s="18"/>
      <c r="G3" s="18"/>
      <c r="H3" s="18"/>
      <c r="I3" s="18"/>
      <c r="J3" s="18"/>
      <c r="K3" s="18"/>
    </row>
    <row r="4" spans="1:15" s="16" customFormat="1" ht="58.5" customHeight="1">
      <c r="A4" s="17" t="s">
        <v>52</v>
      </c>
      <c r="B4" s="17" t="s">
        <v>0</v>
      </c>
      <c r="C4" s="48" t="s">
        <v>1</v>
      </c>
      <c r="D4" s="48" t="s">
        <v>360</v>
      </c>
      <c r="E4" s="48" t="s">
        <v>2</v>
      </c>
      <c r="F4" s="48" t="s">
        <v>10</v>
      </c>
      <c r="G4" s="48" t="s">
        <v>6</v>
      </c>
      <c r="H4" s="48" t="s">
        <v>3</v>
      </c>
      <c r="I4" s="48" t="s">
        <v>8</v>
      </c>
      <c r="J4" s="48" t="s">
        <v>7</v>
      </c>
      <c r="K4" s="48" t="s">
        <v>9</v>
      </c>
      <c r="L4" s="29" t="s">
        <v>4</v>
      </c>
      <c r="M4" s="29" t="s">
        <v>5</v>
      </c>
      <c r="N4" s="17" t="s">
        <v>12</v>
      </c>
      <c r="O4" s="17" t="s">
        <v>19</v>
      </c>
    </row>
    <row r="5" spans="1:15" s="37" customFormat="1" ht="120" customHeight="1">
      <c r="A5" s="36">
        <v>1</v>
      </c>
      <c r="B5" s="21">
        <v>1</v>
      </c>
      <c r="C5" s="9" t="s">
        <v>389</v>
      </c>
      <c r="D5" s="50" t="s">
        <v>364</v>
      </c>
      <c r="E5" s="50" t="s">
        <v>300</v>
      </c>
      <c r="F5" s="10">
        <v>1</v>
      </c>
      <c r="G5" s="50" t="s">
        <v>301</v>
      </c>
      <c r="H5" s="51" t="s">
        <v>302</v>
      </c>
      <c r="I5" s="8" t="s">
        <v>303</v>
      </c>
      <c r="J5" s="8" t="s">
        <v>304</v>
      </c>
      <c r="K5" s="8" t="s">
        <v>305</v>
      </c>
      <c r="L5" s="31">
        <v>367.85</v>
      </c>
      <c r="M5" s="30">
        <f>L5*F5</f>
        <v>367.85</v>
      </c>
      <c r="N5" s="41" t="s">
        <v>306</v>
      </c>
      <c r="O5" s="7" t="s">
        <v>307</v>
      </c>
    </row>
    <row r="6" spans="1:15" ht="51.75" customHeight="1">
      <c r="A6" s="14"/>
      <c r="B6" s="33"/>
      <c r="C6" s="34"/>
      <c r="D6" s="34"/>
      <c r="E6" s="34"/>
      <c r="F6" s="35"/>
      <c r="G6" s="34"/>
      <c r="H6" s="34"/>
      <c r="I6" s="35"/>
      <c r="J6" s="35"/>
      <c r="K6" s="34"/>
      <c r="L6" s="47" t="s">
        <v>240</v>
      </c>
      <c r="M6" s="47">
        <f>SUM(M5:M5)</f>
        <v>367.85</v>
      </c>
      <c r="N6" s="24"/>
      <c r="O6" s="4"/>
    </row>
  </sheetData>
  <sheetProtection selectLockedCells="1" selectUnlockedCells="1"/>
  <autoFilter ref="A4:O6"/>
  <mergeCells count="2">
    <mergeCell ref="A1:M1"/>
    <mergeCell ref="A2:O2"/>
  </mergeCells>
  <printOptions horizontalCentered="1"/>
  <pageMargins left="0" right="0" top="0.7874015748031497" bottom="0.2755905511811024" header="0.5118110236220472" footer="0.35433070866141736"/>
  <pageSetup horizontalDpi="600" verticalDpi="600" orientation="portrait" paperSize="9" scale="41" r:id="rId2"/>
  <headerFooter alignWithMargins="0">
    <oddFooter>&amp;CPágina &amp;P de &amp;N</oddFooter>
  </headerFooter>
  <drawing r:id="rId1"/>
</worksheet>
</file>

<file path=xl/worksheets/sheet6.xml><?xml version="1.0" encoding="utf-8"?>
<worksheet xmlns="http://schemas.openxmlformats.org/spreadsheetml/2006/main" xmlns:r="http://schemas.openxmlformats.org/officeDocument/2006/relationships">
  <dimension ref="A1:O34"/>
  <sheetViews>
    <sheetView view="pageBreakPreview" zoomScale="70" zoomScaleNormal="70" zoomScaleSheetLayoutView="70" zoomScalePageLayoutView="0" workbookViewId="0" topLeftCell="B31">
      <selection activeCell="M31" sqref="M31"/>
    </sheetView>
  </sheetViews>
  <sheetFormatPr defaultColWidth="9.140625" defaultRowHeight="15"/>
  <cols>
    <col min="1" max="1" width="6.28125" style="12" hidden="1" customWidth="1"/>
    <col min="2" max="2" width="6.28125" style="12" customWidth="1"/>
    <col min="3" max="3" width="54.8515625" style="12" customWidth="1"/>
    <col min="4" max="4" width="19.140625" style="12" customWidth="1"/>
    <col min="5" max="5" width="12.7109375" style="12" customWidth="1"/>
    <col min="6" max="6" width="8.140625" style="12" customWidth="1"/>
    <col min="7" max="7" width="10.00390625" style="12" customWidth="1"/>
    <col min="8" max="11" width="14.00390625" style="12" customWidth="1"/>
    <col min="12" max="12" width="15.8515625" style="13" customWidth="1"/>
    <col min="13" max="13" width="20.421875" style="13" customWidth="1"/>
    <col min="14" max="14" width="11.7109375" style="12" customWidth="1"/>
    <col min="15" max="15" width="17.8515625" style="12" customWidth="1"/>
    <col min="16" max="16384" width="9.140625" style="12" customWidth="1"/>
  </cols>
  <sheetData>
    <row r="1" spans="1:13" ht="81" customHeight="1">
      <c r="A1" s="60"/>
      <c r="B1" s="60"/>
      <c r="C1" s="60"/>
      <c r="D1" s="60"/>
      <c r="E1" s="60"/>
      <c r="F1" s="60"/>
      <c r="G1" s="60"/>
      <c r="H1" s="60"/>
      <c r="I1" s="60"/>
      <c r="J1" s="60"/>
      <c r="K1" s="60"/>
      <c r="L1" s="60"/>
      <c r="M1" s="60"/>
    </row>
    <row r="2" spans="1:15" ht="30" customHeight="1">
      <c r="A2" s="61" t="s">
        <v>390</v>
      </c>
      <c r="B2" s="62"/>
      <c r="C2" s="62"/>
      <c r="D2" s="62"/>
      <c r="E2" s="62"/>
      <c r="F2" s="62"/>
      <c r="G2" s="62"/>
      <c r="H2" s="62"/>
      <c r="I2" s="62"/>
      <c r="J2" s="62"/>
      <c r="K2" s="62"/>
      <c r="L2" s="62"/>
      <c r="M2" s="62"/>
      <c r="N2" s="62"/>
      <c r="O2" s="62"/>
    </row>
    <row r="3" spans="1:11" ht="11.25" customHeight="1">
      <c r="A3" s="18"/>
      <c r="B3" s="18"/>
      <c r="C3" s="18"/>
      <c r="D3" s="18"/>
      <c r="E3" s="18"/>
      <c r="F3" s="18"/>
      <c r="G3" s="18"/>
      <c r="H3" s="18"/>
      <c r="I3" s="18"/>
      <c r="J3" s="18"/>
      <c r="K3" s="18"/>
    </row>
    <row r="4" spans="1:15" s="16" customFormat="1" ht="58.5" customHeight="1">
      <c r="A4" s="17" t="s">
        <v>52</v>
      </c>
      <c r="B4" s="17" t="s">
        <v>0</v>
      </c>
      <c r="C4" s="48" t="s">
        <v>1</v>
      </c>
      <c r="D4" s="48" t="s">
        <v>360</v>
      </c>
      <c r="E4" s="48" t="s">
        <v>2</v>
      </c>
      <c r="F4" s="48" t="s">
        <v>10</v>
      </c>
      <c r="G4" s="48" t="s">
        <v>6</v>
      </c>
      <c r="H4" s="48" t="s">
        <v>3</v>
      </c>
      <c r="I4" s="48" t="s">
        <v>8</v>
      </c>
      <c r="J4" s="48" t="s">
        <v>7</v>
      </c>
      <c r="K4" s="48" t="s">
        <v>9</v>
      </c>
      <c r="L4" s="29" t="s">
        <v>4</v>
      </c>
      <c r="M4" s="29" t="s">
        <v>5</v>
      </c>
      <c r="N4" s="17" t="s">
        <v>12</v>
      </c>
      <c r="O4" s="17" t="s">
        <v>19</v>
      </c>
    </row>
    <row r="5" spans="1:15" ht="152.25" customHeight="1">
      <c r="A5" s="15"/>
      <c r="B5" s="21">
        <v>1</v>
      </c>
      <c r="C5" s="49" t="s">
        <v>200</v>
      </c>
      <c r="D5" s="49" t="s">
        <v>362</v>
      </c>
      <c r="E5" s="11" t="s">
        <v>127</v>
      </c>
      <c r="F5" s="10">
        <v>30</v>
      </c>
      <c r="G5" s="9" t="s">
        <v>73</v>
      </c>
      <c r="H5" s="9" t="s">
        <v>105</v>
      </c>
      <c r="I5" s="9" t="s">
        <v>123</v>
      </c>
      <c r="J5" s="9" t="s">
        <v>76</v>
      </c>
      <c r="K5" s="10" t="s">
        <v>77</v>
      </c>
      <c r="L5" s="31">
        <v>21.7</v>
      </c>
      <c r="M5" s="30">
        <f aca="true" t="shared" si="0" ref="M5:M33">L5*F5</f>
        <v>651</v>
      </c>
      <c r="N5" s="20" t="s">
        <v>25</v>
      </c>
      <c r="O5" s="6" t="s">
        <v>161</v>
      </c>
    </row>
    <row r="6" spans="1:15" ht="152.25" customHeight="1">
      <c r="A6" s="15"/>
      <c r="B6" s="21">
        <v>2</v>
      </c>
      <c r="C6" s="11" t="s">
        <v>124</v>
      </c>
      <c r="D6" s="11" t="s">
        <v>362</v>
      </c>
      <c r="E6" s="11" t="s">
        <v>125</v>
      </c>
      <c r="F6" s="10">
        <v>30</v>
      </c>
      <c r="G6" s="9" t="s">
        <v>73</v>
      </c>
      <c r="H6" s="9" t="s">
        <v>105</v>
      </c>
      <c r="I6" s="9" t="s">
        <v>123</v>
      </c>
      <c r="J6" s="9" t="s">
        <v>76</v>
      </c>
      <c r="K6" s="10" t="s">
        <v>77</v>
      </c>
      <c r="L6" s="31">
        <v>32.79</v>
      </c>
      <c r="M6" s="30">
        <f t="shared" si="0"/>
        <v>983.6999999999999</v>
      </c>
      <c r="N6" s="20" t="s">
        <v>25</v>
      </c>
      <c r="O6" s="6" t="s">
        <v>161</v>
      </c>
    </row>
    <row r="7" spans="1:15" ht="152.25" customHeight="1">
      <c r="A7" s="15"/>
      <c r="B7" s="21">
        <v>3</v>
      </c>
      <c r="C7" s="11" t="s">
        <v>374</v>
      </c>
      <c r="D7" s="11" t="s">
        <v>362</v>
      </c>
      <c r="E7" s="11" t="s">
        <v>126</v>
      </c>
      <c r="F7" s="10">
        <v>30</v>
      </c>
      <c r="G7" s="9" t="s">
        <v>73</v>
      </c>
      <c r="H7" s="9" t="s">
        <v>105</v>
      </c>
      <c r="I7" s="9" t="s">
        <v>123</v>
      </c>
      <c r="J7" s="9" t="s">
        <v>76</v>
      </c>
      <c r="K7" s="10" t="s">
        <v>77</v>
      </c>
      <c r="L7" s="31">
        <v>30.770000000000003</v>
      </c>
      <c r="M7" s="30">
        <f t="shared" si="0"/>
        <v>923.1000000000001</v>
      </c>
      <c r="N7" s="20" t="s">
        <v>25</v>
      </c>
      <c r="O7" s="6" t="s">
        <v>161</v>
      </c>
    </row>
    <row r="8" spans="1:15" ht="152.25" customHeight="1">
      <c r="A8" s="15"/>
      <c r="B8" s="21">
        <v>4</v>
      </c>
      <c r="C8" s="11" t="s">
        <v>121</v>
      </c>
      <c r="D8" s="11" t="s">
        <v>362</v>
      </c>
      <c r="E8" s="11" t="s">
        <v>122</v>
      </c>
      <c r="F8" s="10">
        <v>20</v>
      </c>
      <c r="G8" s="9" t="s">
        <v>73</v>
      </c>
      <c r="H8" s="9" t="s">
        <v>105</v>
      </c>
      <c r="I8" s="9" t="s">
        <v>123</v>
      </c>
      <c r="J8" s="9" t="s">
        <v>76</v>
      </c>
      <c r="K8" s="10" t="s">
        <v>77</v>
      </c>
      <c r="L8" s="31">
        <v>93.12</v>
      </c>
      <c r="M8" s="30">
        <f t="shared" si="0"/>
        <v>1862.4</v>
      </c>
      <c r="N8" s="20" t="s">
        <v>25</v>
      </c>
      <c r="O8" s="6" t="s">
        <v>161</v>
      </c>
    </row>
    <row r="9" spans="1:15" ht="152.25" customHeight="1">
      <c r="A9" s="15"/>
      <c r="B9" s="21">
        <v>5</v>
      </c>
      <c r="C9" s="11" t="s">
        <v>71</v>
      </c>
      <c r="D9" s="11" t="s">
        <v>361</v>
      </c>
      <c r="E9" s="11" t="s">
        <v>72</v>
      </c>
      <c r="F9" s="11">
        <v>5</v>
      </c>
      <c r="G9" s="9" t="s">
        <v>73</v>
      </c>
      <c r="H9" s="11" t="s">
        <v>74</v>
      </c>
      <c r="I9" s="11" t="s">
        <v>75</v>
      </c>
      <c r="J9" s="11" t="s">
        <v>76</v>
      </c>
      <c r="K9" s="11" t="s">
        <v>77</v>
      </c>
      <c r="L9" s="31">
        <v>261.15</v>
      </c>
      <c r="M9" s="30">
        <f t="shared" si="0"/>
        <v>1305.75</v>
      </c>
      <c r="N9" s="20" t="s">
        <v>25</v>
      </c>
      <c r="O9" s="6" t="s">
        <v>161</v>
      </c>
    </row>
    <row r="10" spans="1:15" ht="152.25" customHeight="1">
      <c r="A10" s="15"/>
      <c r="B10" s="21">
        <v>6</v>
      </c>
      <c r="C10" s="9" t="s">
        <v>220</v>
      </c>
      <c r="D10" s="9" t="s">
        <v>361</v>
      </c>
      <c r="E10" s="19" t="s">
        <v>56</v>
      </c>
      <c r="F10" s="19">
        <v>1</v>
      </c>
      <c r="G10" s="9" t="s">
        <v>166</v>
      </c>
      <c r="H10" s="26"/>
      <c r="I10" s="26" t="s">
        <v>75</v>
      </c>
      <c r="J10" s="26" t="s">
        <v>55</v>
      </c>
      <c r="K10" s="26" t="s">
        <v>174</v>
      </c>
      <c r="L10" s="32">
        <v>577.56</v>
      </c>
      <c r="M10" s="30">
        <f t="shared" si="0"/>
        <v>577.56</v>
      </c>
      <c r="N10" s="1" t="s">
        <v>25</v>
      </c>
      <c r="O10" s="7" t="s">
        <v>199</v>
      </c>
    </row>
    <row r="11" spans="1:15" ht="152.25" customHeight="1">
      <c r="A11" s="15"/>
      <c r="B11" s="21">
        <v>7</v>
      </c>
      <c r="C11" s="9" t="s">
        <v>221</v>
      </c>
      <c r="D11" s="9" t="s">
        <v>361</v>
      </c>
      <c r="E11" s="19" t="s">
        <v>54</v>
      </c>
      <c r="F11" s="19">
        <v>2</v>
      </c>
      <c r="G11" s="9" t="s">
        <v>166</v>
      </c>
      <c r="H11" s="26"/>
      <c r="I11" s="26" t="s">
        <v>75</v>
      </c>
      <c r="J11" s="26" t="s">
        <v>55</v>
      </c>
      <c r="K11" s="26" t="s">
        <v>174</v>
      </c>
      <c r="L11" s="32">
        <v>547.56</v>
      </c>
      <c r="M11" s="30">
        <f t="shared" si="0"/>
        <v>1095.12</v>
      </c>
      <c r="N11" s="1" t="s">
        <v>25</v>
      </c>
      <c r="O11" s="7" t="s">
        <v>199</v>
      </c>
    </row>
    <row r="12" spans="1:15" ht="152.25" customHeight="1">
      <c r="A12" s="15"/>
      <c r="B12" s="21">
        <v>8</v>
      </c>
      <c r="C12" s="11" t="s">
        <v>379</v>
      </c>
      <c r="D12" s="11" t="s">
        <v>361</v>
      </c>
      <c r="E12" s="11" t="s">
        <v>94</v>
      </c>
      <c r="F12" s="10">
        <v>2</v>
      </c>
      <c r="G12" s="9" t="s">
        <v>95</v>
      </c>
      <c r="H12" s="9" t="s">
        <v>74</v>
      </c>
      <c r="I12" s="11" t="s">
        <v>75</v>
      </c>
      <c r="J12" s="9" t="s">
        <v>76</v>
      </c>
      <c r="K12" s="10" t="s">
        <v>77</v>
      </c>
      <c r="L12" s="31">
        <v>21.62</v>
      </c>
      <c r="M12" s="30">
        <f t="shared" si="0"/>
        <v>43.24</v>
      </c>
      <c r="N12" s="20" t="s">
        <v>25</v>
      </c>
      <c r="O12" s="6" t="s">
        <v>161</v>
      </c>
    </row>
    <row r="13" spans="1:15" ht="152.25" customHeight="1">
      <c r="A13" s="15"/>
      <c r="B13" s="21">
        <v>9</v>
      </c>
      <c r="C13" s="11" t="s">
        <v>102</v>
      </c>
      <c r="D13" s="11" t="s">
        <v>361</v>
      </c>
      <c r="E13" s="11" t="s">
        <v>103</v>
      </c>
      <c r="F13" s="11">
        <v>10</v>
      </c>
      <c r="G13" s="11" t="s">
        <v>104</v>
      </c>
      <c r="H13" s="9" t="s">
        <v>105</v>
      </c>
      <c r="I13" s="11" t="s">
        <v>75</v>
      </c>
      <c r="J13" s="9" t="s">
        <v>76</v>
      </c>
      <c r="K13" s="10" t="s">
        <v>77</v>
      </c>
      <c r="L13" s="31">
        <v>191.25</v>
      </c>
      <c r="M13" s="30">
        <f t="shared" si="0"/>
        <v>1912.5</v>
      </c>
      <c r="N13" s="20" t="s">
        <v>25</v>
      </c>
      <c r="O13" s="6" t="s">
        <v>161</v>
      </c>
    </row>
    <row r="14" spans="1:15" ht="152.25" customHeight="1">
      <c r="A14" s="15"/>
      <c r="B14" s="21">
        <v>10</v>
      </c>
      <c r="C14" s="9" t="s">
        <v>224</v>
      </c>
      <c r="D14" s="9" t="s">
        <v>361</v>
      </c>
      <c r="E14" s="19" t="s">
        <v>57</v>
      </c>
      <c r="F14" s="19">
        <v>3</v>
      </c>
      <c r="G14" s="9" t="s">
        <v>166</v>
      </c>
      <c r="H14" s="26"/>
      <c r="I14" s="26" t="s">
        <v>75</v>
      </c>
      <c r="J14" s="26" t="s">
        <v>55</v>
      </c>
      <c r="K14" s="26" t="s">
        <v>174</v>
      </c>
      <c r="L14" s="32">
        <v>251</v>
      </c>
      <c r="M14" s="30">
        <f t="shared" si="0"/>
        <v>753</v>
      </c>
      <c r="N14" s="1" t="s">
        <v>25</v>
      </c>
      <c r="O14" s="7" t="s">
        <v>199</v>
      </c>
    </row>
    <row r="15" spans="1:15" ht="152.25" customHeight="1">
      <c r="A15" s="15"/>
      <c r="B15" s="21">
        <v>11</v>
      </c>
      <c r="C15" s="11" t="s">
        <v>96</v>
      </c>
      <c r="D15" s="11" t="s">
        <v>361</v>
      </c>
      <c r="E15" s="11" t="s">
        <v>97</v>
      </c>
      <c r="F15" s="11">
        <v>150</v>
      </c>
      <c r="G15" s="9" t="s">
        <v>73</v>
      </c>
      <c r="H15" s="9" t="s">
        <v>74</v>
      </c>
      <c r="I15" s="11" t="s">
        <v>75</v>
      </c>
      <c r="J15" s="9" t="s">
        <v>76</v>
      </c>
      <c r="K15" s="10" t="s">
        <v>77</v>
      </c>
      <c r="L15" s="31">
        <v>0.44</v>
      </c>
      <c r="M15" s="30">
        <f t="shared" si="0"/>
        <v>66</v>
      </c>
      <c r="N15" s="20" t="s">
        <v>25</v>
      </c>
      <c r="O15" s="6" t="s">
        <v>161</v>
      </c>
    </row>
    <row r="16" spans="1:15" ht="152.25" customHeight="1">
      <c r="A16" s="15"/>
      <c r="B16" s="21">
        <v>12</v>
      </c>
      <c r="C16" s="8" t="s">
        <v>92</v>
      </c>
      <c r="D16" s="8" t="s">
        <v>361</v>
      </c>
      <c r="E16" s="8" t="s">
        <v>93</v>
      </c>
      <c r="F16" s="10">
        <v>6</v>
      </c>
      <c r="G16" s="9" t="s">
        <v>73</v>
      </c>
      <c r="H16" s="9" t="s">
        <v>74</v>
      </c>
      <c r="I16" s="11" t="s">
        <v>75</v>
      </c>
      <c r="J16" s="9" t="s">
        <v>76</v>
      </c>
      <c r="K16" s="45" t="s">
        <v>77</v>
      </c>
      <c r="L16" s="31">
        <v>9.23</v>
      </c>
      <c r="M16" s="30">
        <f t="shared" si="0"/>
        <v>55.38</v>
      </c>
      <c r="N16" s="20" t="s">
        <v>25</v>
      </c>
      <c r="O16" s="6" t="s">
        <v>161</v>
      </c>
    </row>
    <row r="17" spans="1:15" ht="152.25" customHeight="1">
      <c r="A17" s="15"/>
      <c r="B17" s="21">
        <v>13</v>
      </c>
      <c r="C17" s="8" t="s">
        <v>85</v>
      </c>
      <c r="D17" s="8" t="s">
        <v>361</v>
      </c>
      <c r="E17" s="8" t="s">
        <v>86</v>
      </c>
      <c r="F17" s="10">
        <v>2</v>
      </c>
      <c r="G17" s="9" t="s">
        <v>87</v>
      </c>
      <c r="H17" s="9" t="s">
        <v>74</v>
      </c>
      <c r="I17" s="11" t="s">
        <v>75</v>
      </c>
      <c r="J17" s="9" t="s">
        <v>76</v>
      </c>
      <c r="K17" s="10" t="s">
        <v>77</v>
      </c>
      <c r="L17" s="31">
        <v>88.09</v>
      </c>
      <c r="M17" s="30">
        <f t="shared" si="0"/>
        <v>176.18</v>
      </c>
      <c r="N17" s="20" t="s">
        <v>25</v>
      </c>
      <c r="O17" s="6" t="s">
        <v>161</v>
      </c>
    </row>
    <row r="18" spans="1:15" ht="152.25" customHeight="1">
      <c r="A18" s="15"/>
      <c r="B18" s="21">
        <v>14</v>
      </c>
      <c r="C18" s="11" t="s">
        <v>100</v>
      </c>
      <c r="D18" s="11" t="s">
        <v>363</v>
      </c>
      <c r="E18" s="11" t="s">
        <v>101</v>
      </c>
      <c r="F18" s="11">
        <v>1000</v>
      </c>
      <c r="G18" s="9" t="s">
        <v>73</v>
      </c>
      <c r="H18" s="9" t="s">
        <v>74</v>
      </c>
      <c r="I18" s="11" t="s">
        <v>75</v>
      </c>
      <c r="J18" s="9" t="s">
        <v>76</v>
      </c>
      <c r="K18" s="10" t="s">
        <v>77</v>
      </c>
      <c r="L18" s="31">
        <v>0.13</v>
      </c>
      <c r="M18" s="30">
        <f t="shared" si="0"/>
        <v>130</v>
      </c>
      <c r="N18" s="20" t="s">
        <v>25</v>
      </c>
      <c r="O18" s="6" t="s">
        <v>161</v>
      </c>
    </row>
    <row r="19" spans="1:15" ht="152.25" customHeight="1">
      <c r="A19" s="15"/>
      <c r="B19" s="21">
        <v>15</v>
      </c>
      <c r="C19" s="11" t="s">
        <v>98</v>
      </c>
      <c r="D19" s="11" t="s">
        <v>363</v>
      </c>
      <c r="E19" s="11" t="s">
        <v>99</v>
      </c>
      <c r="F19" s="11">
        <v>1000</v>
      </c>
      <c r="G19" s="9" t="s">
        <v>73</v>
      </c>
      <c r="H19" s="9" t="s">
        <v>74</v>
      </c>
      <c r="I19" s="11" t="s">
        <v>75</v>
      </c>
      <c r="J19" s="9" t="s">
        <v>76</v>
      </c>
      <c r="K19" s="10" t="s">
        <v>77</v>
      </c>
      <c r="L19" s="31">
        <v>0.16</v>
      </c>
      <c r="M19" s="30">
        <f t="shared" si="0"/>
        <v>160</v>
      </c>
      <c r="N19" s="20" t="s">
        <v>25</v>
      </c>
      <c r="O19" s="6" t="s">
        <v>161</v>
      </c>
    </row>
    <row r="20" spans="1:15" ht="152.25" customHeight="1">
      <c r="A20" s="15"/>
      <c r="B20" s="21">
        <v>16</v>
      </c>
      <c r="C20" s="11" t="s">
        <v>383</v>
      </c>
      <c r="D20" s="11" t="s">
        <v>361</v>
      </c>
      <c r="E20" s="11" t="s">
        <v>78</v>
      </c>
      <c r="F20" s="10">
        <v>20</v>
      </c>
      <c r="G20" s="9" t="s">
        <v>80</v>
      </c>
      <c r="H20" s="9" t="s">
        <v>74</v>
      </c>
      <c r="I20" s="11" t="s">
        <v>75</v>
      </c>
      <c r="J20" s="9" t="s">
        <v>76</v>
      </c>
      <c r="K20" s="10" t="s">
        <v>77</v>
      </c>
      <c r="L20" s="31">
        <v>19.96</v>
      </c>
      <c r="M20" s="30">
        <f t="shared" si="0"/>
        <v>399.20000000000005</v>
      </c>
      <c r="N20" s="20" t="s">
        <v>25</v>
      </c>
      <c r="O20" s="6" t="s">
        <v>161</v>
      </c>
    </row>
    <row r="21" spans="1:15" ht="152.25" customHeight="1">
      <c r="A21" s="15"/>
      <c r="B21" s="21">
        <v>17</v>
      </c>
      <c r="C21" s="11" t="s">
        <v>387</v>
      </c>
      <c r="D21" s="11" t="s">
        <v>361</v>
      </c>
      <c r="E21" s="11" t="s">
        <v>78</v>
      </c>
      <c r="F21" s="10">
        <v>20</v>
      </c>
      <c r="G21" s="9" t="s">
        <v>80</v>
      </c>
      <c r="H21" s="9" t="s">
        <v>74</v>
      </c>
      <c r="I21" s="11" t="s">
        <v>75</v>
      </c>
      <c r="J21" s="9" t="s">
        <v>76</v>
      </c>
      <c r="K21" s="10" t="s">
        <v>77</v>
      </c>
      <c r="L21" s="31">
        <v>19.96</v>
      </c>
      <c r="M21" s="30">
        <f t="shared" si="0"/>
        <v>399.20000000000005</v>
      </c>
      <c r="N21" s="20" t="s">
        <v>25</v>
      </c>
      <c r="O21" s="6" t="s">
        <v>161</v>
      </c>
    </row>
    <row r="22" spans="1:15" ht="152.25" customHeight="1">
      <c r="A22" s="15"/>
      <c r="B22" s="21">
        <v>18</v>
      </c>
      <c r="C22" s="11" t="s">
        <v>375</v>
      </c>
      <c r="D22" s="11" t="s">
        <v>361</v>
      </c>
      <c r="E22" s="11" t="s">
        <v>78</v>
      </c>
      <c r="F22" s="10">
        <v>20</v>
      </c>
      <c r="G22" s="9" t="s">
        <v>79</v>
      </c>
      <c r="H22" s="9" t="s">
        <v>74</v>
      </c>
      <c r="I22" s="11" t="s">
        <v>75</v>
      </c>
      <c r="J22" s="9" t="s">
        <v>76</v>
      </c>
      <c r="K22" s="10" t="s">
        <v>77</v>
      </c>
      <c r="L22" s="31">
        <v>19.96</v>
      </c>
      <c r="M22" s="30">
        <f t="shared" si="0"/>
        <v>399.20000000000005</v>
      </c>
      <c r="N22" s="20" t="s">
        <v>25</v>
      </c>
      <c r="O22" s="6" t="s">
        <v>161</v>
      </c>
    </row>
    <row r="23" spans="1:15" ht="152.25" customHeight="1">
      <c r="A23" s="15"/>
      <c r="B23" s="21">
        <v>19</v>
      </c>
      <c r="C23" s="11" t="s">
        <v>88</v>
      </c>
      <c r="D23" s="11" t="s">
        <v>361</v>
      </c>
      <c r="E23" s="11" t="s">
        <v>89</v>
      </c>
      <c r="F23" s="10">
        <v>40</v>
      </c>
      <c r="G23" s="43" t="s">
        <v>73</v>
      </c>
      <c r="H23" s="43" t="s">
        <v>74</v>
      </c>
      <c r="I23" s="11" t="s">
        <v>75</v>
      </c>
      <c r="J23" s="43" t="s">
        <v>76</v>
      </c>
      <c r="K23" s="44" t="s">
        <v>77</v>
      </c>
      <c r="L23" s="31">
        <v>3.69</v>
      </c>
      <c r="M23" s="30">
        <f t="shared" si="0"/>
        <v>147.6</v>
      </c>
      <c r="N23" s="20" t="s">
        <v>25</v>
      </c>
      <c r="O23" s="6" t="s">
        <v>161</v>
      </c>
    </row>
    <row r="24" spans="1:15" ht="152.25" customHeight="1">
      <c r="A24" s="15"/>
      <c r="B24" s="21">
        <v>20</v>
      </c>
      <c r="C24" s="8" t="s">
        <v>382</v>
      </c>
      <c r="D24" s="8" t="s">
        <v>361</v>
      </c>
      <c r="E24" s="8" t="s">
        <v>90</v>
      </c>
      <c r="F24" s="10">
        <v>5</v>
      </c>
      <c r="G24" s="9" t="s">
        <v>73</v>
      </c>
      <c r="H24" s="9" t="s">
        <v>74</v>
      </c>
      <c r="I24" s="11" t="s">
        <v>75</v>
      </c>
      <c r="J24" s="9" t="s">
        <v>76</v>
      </c>
      <c r="K24" s="10" t="s">
        <v>77</v>
      </c>
      <c r="L24" s="31">
        <v>16</v>
      </c>
      <c r="M24" s="30">
        <f t="shared" si="0"/>
        <v>80</v>
      </c>
      <c r="N24" s="20" t="s">
        <v>25</v>
      </c>
      <c r="O24" s="6" t="s">
        <v>161</v>
      </c>
    </row>
    <row r="25" spans="1:15" ht="152.25" customHeight="1">
      <c r="A25" s="15"/>
      <c r="B25" s="21">
        <v>21</v>
      </c>
      <c r="C25" s="8" t="s">
        <v>380</v>
      </c>
      <c r="D25" s="8" t="s">
        <v>361</v>
      </c>
      <c r="E25" s="8" t="s">
        <v>91</v>
      </c>
      <c r="F25" s="10">
        <v>4</v>
      </c>
      <c r="G25" s="9" t="s">
        <v>73</v>
      </c>
      <c r="H25" s="9" t="s">
        <v>74</v>
      </c>
      <c r="I25" s="11" t="s">
        <v>75</v>
      </c>
      <c r="J25" s="9" t="s">
        <v>76</v>
      </c>
      <c r="K25" s="10" t="s">
        <v>77</v>
      </c>
      <c r="L25" s="31">
        <v>57.949999999999996</v>
      </c>
      <c r="M25" s="30">
        <f t="shared" si="0"/>
        <v>231.79999999999998</v>
      </c>
      <c r="N25" s="20" t="s">
        <v>25</v>
      </c>
      <c r="O25" s="6" t="s">
        <v>161</v>
      </c>
    </row>
    <row r="26" spans="1:15" ht="152.25" customHeight="1">
      <c r="A26" s="15"/>
      <c r="B26" s="21">
        <v>22</v>
      </c>
      <c r="C26" s="11" t="s">
        <v>384</v>
      </c>
      <c r="D26" s="11" t="s">
        <v>361</v>
      </c>
      <c r="E26" s="11" t="s">
        <v>106</v>
      </c>
      <c r="F26" s="10">
        <v>2</v>
      </c>
      <c r="G26" s="9" t="s">
        <v>73</v>
      </c>
      <c r="H26" s="9" t="s">
        <v>107</v>
      </c>
      <c r="I26" s="11" t="s">
        <v>75</v>
      </c>
      <c r="J26" s="9" t="s">
        <v>76</v>
      </c>
      <c r="K26" s="10" t="s">
        <v>77</v>
      </c>
      <c r="L26" s="31">
        <v>3750.71</v>
      </c>
      <c r="M26" s="30">
        <f t="shared" si="0"/>
        <v>7501.42</v>
      </c>
      <c r="N26" s="20" t="s">
        <v>25</v>
      </c>
      <c r="O26" s="6" t="s">
        <v>161</v>
      </c>
    </row>
    <row r="27" spans="1:15" ht="209.25" customHeight="1">
      <c r="A27" s="15"/>
      <c r="B27" s="21">
        <v>23</v>
      </c>
      <c r="C27" s="11" t="s">
        <v>385</v>
      </c>
      <c r="D27" s="11" t="s">
        <v>362</v>
      </c>
      <c r="E27" s="11" t="s">
        <v>118</v>
      </c>
      <c r="F27" s="11">
        <v>2</v>
      </c>
      <c r="G27" s="11" t="s">
        <v>73</v>
      </c>
      <c r="H27" s="9" t="s">
        <v>105</v>
      </c>
      <c r="I27" s="11" t="s">
        <v>75</v>
      </c>
      <c r="J27" s="9" t="s">
        <v>76</v>
      </c>
      <c r="K27" s="10" t="s">
        <v>77</v>
      </c>
      <c r="L27" s="31">
        <v>514.63</v>
      </c>
      <c r="M27" s="30">
        <f t="shared" si="0"/>
        <v>1029.26</v>
      </c>
      <c r="N27" s="20" t="s">
        <v>25</v>
      </c>
      <c r="O27" s="6" t="s">
        <v>161</v>
      </c>
    </row>
    <row r="28" spans="1:15" ht="152.25" customHeight="1">
      <c r="A28" s="15"/>
      <c r="B28" s="21">
        <v>24</v>
      </c>
      <c r="C28" s="11" t="s">
        <v>119</v>
      </c>
      <c r="D28" s="11" t="s">
        <v>362</v>
      </c>
      <c r="E28" s="11" t="s">
        <v>120</v>
      </c>
      <c r="F28" s="11">
        <v>4</v>
      </c>
      <c r="G28" s="11" t="s">
        <v>73</v>
      </c>
      <c r="H28" s="9" t="s">
        <v>105</v>
      </c>
      <c r="I28" s="11" t="s">
        <v>75</v>
      </c>
      <c r="J28" s="9" t="s">
        <v>76</v>
      </c>
      <c r="K28" s="10" t="s">
        <v>77</v>
      </c>
      <c r="L28" s="31">
        <v>257.31</v>
      </c>
      <c r="M28" s="30">
        <f t="shared" si="0"/>
        <v>1029.24</v>
      </c>
      <c r="N28" s="20" t="s">
        <v>25</v>
      </c>
      <c r="O28" s="6" t="s">
        <v>161</v>
      </c>
    </row>
    <row r="29" spans="1:15" ht="152.25" customHeight="1">
      <c r="A29" s="15"/>
      <c r="B29" s="21">
        <v>25</v>
      </c>
      <c r="C29" s="11" t="s">
        <v>108</v>
      </c>
      <c r="D29" s="11" t="s">
        <v>361</v>
      </c>
      <c r="E29" s="11" t="s">
        <v>109</v>
      </c>
      <c r="F29" s="11">
        <v>4</v>
      </c>
      <c r="G29" s="11" t="s">
        <v>110</v>
      </c>
      <c r="H29" s="9" t="s">
        <v>105</v>
      </c>
      <c r="I29" s="11" t="s">
        <v>75</v>
      </c>
      <c r="J29" s="9" t="s">
        <v>76</v>
      </c>
      <c r="K29" s="10" t="s">
        <v>77</v>
      </c>
      <c r="L29" s="31">
        <v>1250</v>
      </c>
      <c r="M29" s="30">
        <f t="shared" si="0"/>
        <v>5000</v>
      </c>
      <c r="N29" s="20" t="s">
        <v>25</v>
      </c>
      <c r="O29" s="6" t="s">
        <v>161</v>
      </c>
    </row>
    <row r="30" spans="1:15" ht="152.25" customHeight="1">
      <c r="A30" s="15"/>
      <c r="B30" s="21">
        <v>26</v>
      </c>
      <c r="C30" s="11" t="s">
        <v>113</v>
      </c>
      <c r="D30" s="11" t="s">
        <v>361</v>
      </c>
      <c r="E30" s="11" t="s">
        <v>114</v>
      </c>
      <c r="F30" s="11">
        <v>4</v>
      </c>
      <c r="G30" s="11" t="s">
        <v>110</v>
      </c>
      <c r="H30" s="9" t="s">
        <v>105</v>
      </c>
      <c r="I30" s="11" t="s">
        <v>75</v>
      </c>
      <c r="J30" s="9" t="s">
        <v>76</v>
      </c>
      <c r="K30" s="10" t="s">
        <v>77</v>
      </c>
      <c r="L30" s="31">
        <v>1800</v>
      </c>
      <c r="M30" s="30">
        <f t="shared" si="0"/>
        <v>7200</v>
      </c>
      <c r="N30" s="20" t="s">
        <v>25</v>
      </c>
      <c r="O30" s="6" t="s">
        <v>161</v>
      </c>
    </row>
    <row r="31" spans="1:15" ht="214.5" customHeight="1">
      <c r="A31" s="15"/>
      <c r="B31" s="21">
        <v>27</v>
      </c>
      <c r="C31" s="11" t="s">
        <v>111</v>
      </c>
      <c r="D31" s="11" t="s">
        <v>361</v>
      </c>
      <c r="E31" s="11" t="s">
        <v>112</v>
      </c>
      <c r="F31" s="11">
        <v>4</v>
      </c>
      <c r="G31" s="11" t="s">
        <v>110</v>
      </c>
      <c r="H31" s="9" t="s">
        <v>105</v>
      </c>
      <c r="I31" s="11" t="s">
        <v>75</v>
      </c>
      <c r="J31" s="9" t="s">
        <v>76</v>
      </c>
      <c r="K31" s="10" t="s">
        <v>77</v>
      </c>
      <c r="L31" s="31">
        <v>1350</v>
      </c>
      <c r="M31" s="30">
        <f t="shared" si="0"/>
        <v>5400</v>
      </c>
      <c r="N31" s="20" t="s">
        <v>25</v>
      </c>
      <c r="O31" s="6" t="s">
        <v>161</v>
      </c>
    </row>
    <row r="32" spans="1:15" ht="152.25" customHeight="1">
      <c r="A32" s="15"/>
      <c r="B32" s="21">
        <v>28</v>
      </c>
      <c r="C32" s="11" t="s">
        <v>377</v>
      </c>
      <c r="D32" s="11" t="s">
        <v>361</v>
      </c>
      <c r="E32" s="11" t="s">
        <v>117</v>
      </c>
      <c r="F32" s="11">
        <v>4</v>
      </c>
      <c r="G32" s="11" t="s">
        <v>110</v>
      </c>
      <c r="H32" s="9" t="s">
        <v>105</v>
      </c>
      <c r="I32" s="11" t="s">
        <v>75</v>
      </c>
      <c r="J32" s="9" t="s">
        <v>76</v>
      </c>
      <c r="K32" s="10" t="s">
        <v>77</v>
      </c>
      <c r="L32" s="31">
        <v>1350</v>
      </c>
      <c r="M32" s="32">
        <f t="shared" si="0"/>
        <v>5400</v>
      </c>
      <c r="N32" s="20" t="s">
        <v>25</v>
      </c>
      <c r="O32" s="6" t="s">
        <v>161</v>
      </c>
    </row>
    <row r="33" spans="1:15" ht="152.25" customHeight="1">
      <c r="A33" s="15"/>
      <c r="B33" s="21">
        <v>29</v>
      </c>
      <c r="C33" s="11" t="s">
        <v>115</v>
      </c>
      <c r="D33" s="11" t="s">
        <v>361</v>
      </c>
      <c r="E33" s="11" t="s">
        <v>116</v>
      </c>
      <c r="F33" s="11">
        <v>4</v>
      </c>
      <c r="G33" s="11" t="s">
        <v>110</v>
      </c>
      <c r="H33" s="9" t="s">
        <v>105</v>
      </c>
      <c r="I33" s="11" t="s">
        <v>75</v>
      </c>
      <c r="J33" s="9" t="s">
        <v>76</v>
      </c>
      <c r="K33" s="10" t="s">
        <v>77</v>
      </c>
      <c r="L33" s="31">
        <v>1250</v>
      </c>
      <c r="M33" s="32">
        <f t="shared" si="0"/>
        <v>5000</v>
      </c>
      <c r="N33" s="20" t="s">
        <v>25</v>
      </c>
      <c r="O33" s="6" t="s">
        <v>161</v>
      </c>
    </row>
    <row r="34" spans="1:15" ht="51.75" customHeight="1">
      <c r="A34" s="14"/>
      <c r="B34" s="33"/>
      <c r="C34" s="34"/>
      <c r="D34" s="34"/>
      <c r="E34" s="34"/>
      <c r="F34" s="35"/>
      <c r="G34" s="34"/>
      <c r="H34" s="34"/>
      <c r="I34" s="35"/>
      <c r="J34" s="35"/>
      <c r="K34" s="34"/>
      <c r="L34" s="47" t="s">
        <v>240</v>
      </c>
      <c r="M34" s="47">
        <f>SUM(M5:M33)</f>
        <v>49911.85</v>
      </c>
      <c r="N34" s="58"/>
      <c r="O34" s="59"/>
    </row>
  </sheetData>
  <sheetProtection selectLockedCells="1" selectUnlockedCells="1"/>
  <autoFilter ref="A4:O34"/>
  <mergeCells count="2">
    <mergeCell ref="A1:M1"/>
    <mergeCell ref="A2:O2"/>
  </mergeCells>
  <printOptions horizontalCentered="1"/>
  <pageMargins left="0" right="0" top="0.7874015748031497" bottom="0.2755905511811024" header="0.5118110236220472" footer="0.35433070866141736"/>
  <pageSetup horizontalDpi="600" verticalDpi="600" orientation="portrait" paperSize="9" scale="41" r:id="rId2"/>
  <headerFooter alignWithMargins="0">
    <oddFooter>&amp;CPágina &amp;P de &amp;N</oddFooter>
  </headerFooter>
  <drawing r:id="rId1"/>
</worksheet>
</file>

<file path=xl/worksheets/sheet7.xml><?xml version="1.0" encoding="utf-8"?>
<worksheet xmlns="http://schemas.openxmlformats.org/spreadsheetml/2006/main" xmlns:r="http://schemas.openxmlformats.org/officeDocument/2006/relationships">
  <dimension ref="A1:O6"/>
  <sheetViews>
    <sheetView view="pageBreakPreview" zoomScale="70" zoomScaleNormal="70" zoomScaleSheetLayoutView="70" zoomScalePageLayoutView="0" workbookViewId="0" topLeftCell="B1">
      <selection activeCell="M6" sqref="M6"/>
    </sheetView>
  </sheetViews>
  <sheetFormatPr defaultColWidth="9.140625" defaultRowHeight="15"/>
  <cols>
    <col min="1" max="1" width="6.28125" style="12" hidden="1" customWidth="1"/>
    <col min="2" max="2" width="6.28125" style="12" customWidth="1"/>
    <col min="3" max="3" width="54.8515625" style="12" customWidth="1"/>
    <col min="4" max="4" width="19.140625" style="12" customWidth="1"/>
    <col min="5" max="5" width="12.7109375" style="12" customWidth="1"/>
    <col min="6" max="6" width="8.140625" style="12" customWidth="1"/>
    <col min="7" max="7" width="10.00390625" style="12" customWidth="1"/>
    <col min="8" max="11" width="14.00390625" style="12" customWidth="1"/>
    <col min="12" max="12" width="15.8515625" style="13" customWidth="1"/>
    <col min="13" max="13" width="20.421875" style="13" customWidth="1"/>
    <col min="14" max="14" width="11.7109375" style="12" customWidth="1"/>
    <col min="15" max="15" width="17.8515625" style="12" customWidth="1"/>
    <col min="16" max="16384" width="9.140625" style="12" customWidth="1"/>
  </cols>
  <sheetData>
    <row r="1" spans="1:13" ht="81" customHeight="1">
      <c r="A1" s="60"/>
      <c r="B1" s="60"/>
      <c r="C1" s="60"/>
      <c r="D1" s="60"/>
      <c r="E1" s="60"/>
      <c r="F1" s="60"/>
      <c r="G1" s="60"/>
      <c r="H1" s="60"/>
      <c r="I1" s="60"/>
      <c r="J1" s="60"/>
      <c r="K1" s="60"/>
      <c r="L1" s="60"/>
      <c r="M1" s="60"/>
    </row>
    <row r="2" spans="1:15" ht="30" customHeight="1">
      <c r="A2" s="61" t="s">
        <v>390</v>
      </c>
      <c r="B2" s="62"/>
      <c r="C2" s="62"/>
      <c r="D2" s="62"/>
      <c r="E2" s="62"/>
      <c r="F2" s="62"/>
      <c r="G2" s="62"/>
      <c r="H2" s="62"/>
      <c r="I2" s="62"/>
      <c r="J2" s="62"/>
      <c r="K2" s="62"/>
      <c r="L2" s="62"/>
      <c r="M2" s="62"/>
      <c r="N2" s="62"/>
      <c r="O2" s="62"/>
    </row>
    <row r="3" spans="1:11" ht="11.25" customHeight="1">
      <c r="A3" s="18"/>
      <c r="B3" s="18"/>
      <c r="C3" s="18"/>
      <c r="D3" s="18"/>
      <c r="E3" s="18"/>
      <c r="F3" s="18"/>
      <c r="G3" s="18"/>
      <c r="H3" s="18"/>
      <c r="I3" s="18"/>
      <c r="J3" s="18"/>
      <c r="K3" s="18"/>
    </row>
    <row r="4" spans="1:15" s="16" customFormat="1" ht="58.5" customHeight="1">
      <c r="A4" s="17" t="s">
        <v>52</v>
      </c>
      <c r="B4" s="17" t="s">
        <v>0</v>
      </c>
      <c r="C4" s="48" t="s">
        <v>1</v>
      </c>
      <c r="D4" s="48" t="s">
        <v>360</v>
      </c>
      <c r="E4" s="48" t="s">
        <v>2</v>
      </c>
      <c r="F4" s="48" t="s">
        <v>10</v>
      </c>
      <c r="G4" s="48" t="s">
        <v>6</v>
      </c>
      <c r="H4" s="48" t="s">
        <v>3</v>
      </c>
      <c r="I4" s="48" t="s">
        <v>8</v>
      </c>
      <c r="J4" s="48" t="s">
        <v>7</v>
      </c>
      <c r="K4" s="48" t="s">
        <v>9</v>
      </c>
      <c r="L4" s="29" t="s">
        <v>4</v>
      </c>
      <c r="M4" s="29" t="s">
        <v>5</v>
      </c>
      <c r="N4" s="17" t="s">
        <v>12</v>
      </c>
      <c r="O4" s="17" t="s">
        <v>19</v>
      </c>
    </row>
    <row r="5" spans="1:15" ht="152.25" customHeight="1">
      <c r="A5" s="15"/>
      <c r="B5" s="21">
        <v>1</v>
      </c>
      <c r="C5" s="9" t="s">
        <v>228</v>
      </c>
      <c r="D5" s="9" t="s">
        <v>361</v>
      </c>
      <c r="E5" s="10" t="s">
        <v>51</v>
      </c>
      <c r="F5" s="10">
        <v>50</v>
      </c>
      <c r="G5" s="9" t="s">
        <v>166</v>
      </c>
      <c r="H5" s="10" t="s">
        <v>50</v>
      </c>
      <c r="I5" s="10" t="s">
        <v>49</v>
      </c>
      <c r="J5" s="10" t="s">
        <v>48</v>
      </c>
      <c r="K5" s="10" t="s">
        <v>47</v>
      </c>
      <c r="L5" s="32">
        <v>1.5</v>
      </c>
      <c r="M5" s="30">
        <f>L5*F5</f>
        <v>75</v>
      </c>
      <c r="N5" s="1" t="s">
        <v>46</v>
      </c>
      <c r="O5" s="7" t="s">
        <v>199</v>
      </c>
    </row>
    <row r="6" spans="1:15" ht="51.75" customHeight="1">
      <c r="A6" s="14"/>
      <c r="B6" s="33"/>
      <c r="C6" s="34"/>
      <c r="D6" s="34"/>
      <c r="E6" s="34"/>
      <c r="F6" s="35"/>
      <c r="G6" s="34"/>
      <c r="H6" s="34"/>
      <c r="I6" s="35"/>
      <c r="J6" s="35"/>
      <c r="K6" s="34"/>
      <c r="L6" s="47" t="s">
        <v>240</v>
      </c>
      <c r="M6" s="47">
        <f>SUM(M5:M5)</f>
        <v>75</v>
      </c>
      <c r="N6" s="24"/>
      <c r="O6" s="4"/>
    </row>
  </sheetData>
  <sheetProtection selectLockedCells="1" selectUnlockedCells="1"/>
  <autoFilter ref="A4:O6"/>
  <mergeCells count="2">
    <mergeCell ref="A1:M1"/>
    <mergeCell ref="A2:O2"/>
  </mergeCells>
  <printOptions horizontalCentered="1"/>
  <pageMargins left="0" right="0" top="0.7874015748031497" bottom="0.2755905511811024" header="0.5118110236220472" footer="0.35433070866141736"/>
  <pageSetup horizontalDpi="600" verticalDpi="600" orientation="portrait" paperSize="9" scale="41" r:id="rId2"/>
  <headerFooter alignWithMargins="0">
    <oddFooter>&amp;CPágina &amp;P de &amp;N</oddFooter>
  </headerFooter>
  <drawing r:id="rId1"/>
</worksheet>
</file>

<file path=xl/worksheets/sheet8.xml><?xml version="1.0" encoding="utf-8"?>
<worksheet xmlns="http://schemas.openxmlformats.org/spreadsheetml/2006/main" xmlns:r="http://schemas.openxmlformats.org/officeDocument/2006/relationships">
  <dimension ref="A1:O7"/>
  <sheetViews>
    <sheetView tabSelected="1" view="pageBreakPreview" zoomScale="70" zoomScaleNormal="70" zoomScaleSheetLayoutView="70" zoomScalePageLayoutView="0" workbookViewId="0" topLeftCell="B1">
      <selection activeCell="H7" sqref="H7"/>
    </sheetView>
  </sheetViews>
  <sheetFormatPr defaultColWidth="9.140625" defaultRowHeight="15"/>
  <cols>
    <col min="1" max="1" width="6.28125" style="12" hidden="1" customWidth="1"/>
    <col min="2" max="2" width="6.28125" style="12" customWidth="1"/>
    <col min="3" max="3" width="54.8515625" style="12" customWidth="1"/>
    <col min="4" max="4" width="19.140625" style="12" customWidth="1"/>
    <col min="5" max="5" width="12.7109375" style="12" customWidth="1"/>
    <col min="6" max="6" width="8.140625" style="12" customWidth="1"/>
    <col min="7" max="7" width="10.00390625" style="12" customWidth="1"/>
    <col min="8" max="11" width="14.00390625" style="12" customWidth="1"/>
    <col min="12" max="12" width="15.8515625" style="13" customWidth="1"/>
    <col min="13" max="13" width="20.421875" style="13" customWidth="1"/>
    <col min="14" max="14" width="11.7109375" style="12" customWidth="1"/>
    <col min="15" max="15" width="17.8515625" style="12" customWidth="1"/>
    <col min="16" max="16384" width="9.140625" style="12" customWidth="1"/>
  </cols>
  <sheetData>
    <row r="1" spans="1:13" ht="81" customHeight="1">
      <c r="A1" s="60"/>
      <c r="B1" s="60"/>
      <c r="C1" s="60"/>
      <c r="D1" s="60"/>
      <c r="E1" s="60"/>
      <c r="F1" s="60"/>
      <c r="G1" s="60"/>
      <c r="H1" s="60"/>
      <c r="I1" s="60"/>
      <c r="J1" s="60"/>
      <c r="K1" s="60"/>
      <c r="L1" s="60"/>
      <c r="M1" s="60"/>
    </row>
    <row r="2" spans="1:15" ht="30" customHeight="1">
      <c r="A2" s="61" t="s">
        <v>390</v>
      </c>
      <c r="B2" s="62"/>
      <c r="C2" s="62"/>
      <c r="D2" s="62"/>
      <c r="E2" s="62"/>
      <c r="F2" s="62"/>
      <c r="G2" s="62"/>
      <c r="H2" s="62"/>
      <c r="I2" s="62"/>
      <c r="J2" s="62"/>
      <c r="K2" s="62"/>
      <c r="L2" s="62"/>
      <c r="M2" s="62"/>
      <c r="N2" s="62"/>
      <c r="O2" s="62"/>
    </row>
    <row r="3" spans="1:11" ht="11.25" customHeight="1">
      <c r="A3" s="18"/>
      <c r="B3" s="18"/>
      <c r="C3" s="18"/>
      <c r="D3" s="18"/>
      <c r="E3" s="18"/>
      <c r="F3" s="18"/>
      <c r="G3" s="18"/>
      <c r="H3" s="18"/>
      <c r="I3" s="18"/>
      <c r="J3" s="18"/>
      <c r="K3" s="18"/>
    </row>
    <row r="4" spans="1:15" s="16" customFormat="1" ht="58.5" customHeight="1">
      <c r="A4" s="17" t="s">
        <v>52</v>
      </c>
      <c r="B4" s="17" t="s">
        <v>0</v>
      </c>
      <c r="C4" s="48" t="s">
        <v>1</v>
      </c>
      <c r="D4" s="48" t="s">
        <v>360</v>
      </c>
      <c r="E4" s="48" t="s">
        <v>2</v>
      </c>
      <c r="F4" s="48" t="s">
        <v>10</v>
      </c>
      <c r="G4" s="48" t="s">
        <v>6</v>
      </c>
      <c r="H4" s="48" t="s">
        <v>3</v>
      </c>
      <c r="I4" s="48" t="s">
        <v>8</v>
      </c>
      <c r="J4" s="48" t="s">
        <v>7</v>
      </c>
      <c r="K4" s="48" t="s">
        <v>9</v>
      </c>
      <c r="L4" s="29" t="s">
        <v>4</v>
      </c>
      <c r="M4" s="29" t="s">
        <v>5</v>
      </c>
      <c r="N4" s="17" t="s">
        <v>12</v>
      </c>
      <c r="O4" s="17" t="s">
        <v>19</v>
      </c>
    </row>
    <row r="5" spans="1:15" ht="152.25" customHeight="1">
      <c r="A5" s="15"/>
      <c r="B5" s="21">
        <v>1</v>
      </c>
      <c r="C5" s="9" t="s">
        <v>219</v>
      </c>
      <c r="D5" s="9" t="s">
        <v>361</v>
      </c>
      <c r="E5" s="19" t="s">
        <v>168</v>
      </c>
      <c r="F5" s="9">
        <v>2</v>
      </c>
      <c r="G5" s="9" t="s">
        <v>166</v>
      </c>
      <c r="H5" s="9" t="s">
        <v>169</v>
      </c>
      <c r="I5" s="9" t="s">
        <v>170</v>
      </c>
      <c r="J5" s="9" t="s">
        <v>171</v>
      </c>
      <c r="K5" s="9" t="s">
        <v>172</v>
      </c>
      <c r="L5" s="32">
        <v>35.8</v>
      </c>
      <c r="M5" s="30">
        <f>L5*F5</f>
        <v>71.6</v>
      </c>
      <c r="N5" s="4" t="s">
        <v>173</v>
      </c>
      <c r="O5" s="7" t="s">
        <v>199</v>
      </c>
    </row>
    <row r="6" spans="1:15" ht="152.25" customHeight="1">
      <c r="A6" s="15"/>
      <c r="B6" s="21">
        <v>2</v>
      </c>
      <c r="C6" s="9" t="s">
        <v>222</v>
      </c>
      <c r="D6" s="9" t="s">
        <v>361</v>
      </c>
      <c r="E6" s="19" t="s">
        <v>175</v>
      </c>
      <c r="F6" s="9">
        <v>1</v>
      </c>
      <c r="G6" s="9" t="s">
        <v>166</v>
      </c>
      <c r="H6" s="9" t="s">
        <v>169</v>
      </c>
      <c r="I6" s="9" t="s">
        <v>170</v>
      </c>
      <c r="J6" s="9" t="s">
        <v>171</v>
      </c>
      <c r="K6" s="9" t="s">
        <v>172</v>
      </c>
      <c r="L6" s="32">
        <v>93.9</v>
      </c>
      <c r="M6" s="30">
        <f>L6*F6</f>
        <v>93.9</v>
      </c>
      <c r="N6" s="4" t="s">
        <v>173</v>
      </c>
      <c r="O6" s="7" t="s">
        <v>199</v>
      </c>
    </row>
    <row r="7" spans="1:15" ht="51.75" customHeight="1">
      <c r="A7" s="14"/>
      <c r="B7" s="33"/>
      <c r="C7" s="34"/>
      <c r="D7" s="34"/>
      <c r="E7" s="34"/>
      <c r="F7" s="35"/>
      <c r="G7" s="34"/>
      <c r="H7" s="34"/>
      <c r="I7" s="35"/>
      <c r="J7" s="35"/>
      <c r="K7" s="34"/>
      <c r="L7" s="47" t="s">
        <v>240</v>
      </c>
      <c r="M7" s="47">
        <f>SUM(M5:M6)</f>
        <v>165.5</v>
      </c>
      <c r="N7" s="24"/>
      <c r="O7" s="4"/>
    </row>
  </sheetData>
  <sheetProtection selectLockedCells="1" selectUnlockedCells="1"/>
  <autoFilter ref="A4:O7"/>
  <mergeCells count="2">
    <mergeCell ref="A1:M1"/>
    <mergeCell ref="A2:O2"/>
  </mergeCells>
  <printOptions horizontalCentered="1"/>
  <pageMargins left="0" right="0" top="0.7874015748031497" bottom="0.2755905511811024" header="0.5118110236220472" footer="0.35433070866141736"/>
  <pageSetup horizontalDpi="600" verticalDpi="600" orientation="portrait" paperSize="9" scale="41"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CAROLINA TONELOTTI ASSIS</dc:creator>
  <cp:keywords/>
  <dc:description/>
  <cp:lastModifiedBy>Carolina Assumpcao dos Santos</cp:lastModifiedBy>
  <cp:lastPrinted>2016-02-12T11:29:10Z</cp:lastPrinted>
  <dcterms:created xsi:type="dcterms:W3CDTF">2011-10-26T17:10:13Z</dcterms:created>
  <dcterms:modified xsi:type="dcterms:W3CDTF">2016-02-22T12:34:38Z</dcterms:modified>
  <cp:category/>
  <cp:version/>
  <cp:contentType/>
  <cp:contentStatus/>
</cp:coreProperties>
</file>